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4D84B7C7-9AF7-4208-9DD6-A6E37E22E1F2}" xr6:coauthVersionLast="36" xr6:coauthVersionMax="36" xr10:uidLastSave="{00000000-0000-0000-0000-000000000000}"/>
  <bookViews>
    <workbookView xWindow="0" yWindow="0" windowWidth="26460" windowHeight="11415" xr2:uid="{00000000-000D-0000-FFFF-FFFF00000000}"/>
  </bookViews>
  <sheets>
    <sheet name="Вилоят номма-номи" sheetId="21" r:id="rId1"/>
  </sheets>
  <definedNames>
    <definedName name="_xlnm._FilterDatabase" localSheetId="0" hidden="1">'Вилоят номма-номи'!#REF!</definedName>
    <definedName name="_xlnm.Print_Titles" localSheetId="0">'Вилоят номма-номи'!$11:$13</definedName>
    <definedName name="_xlnm.Print_Area" localSheetId="0">'Вилоят номма-номи'!$A$2:$H$117</definedName>
  </definedNames>
  <calcPr calcId="191029"/>
</workbook>
</file>

<file path=xl/calcChain.xml><?xml version="1.0" encoding="utf-8"?>
<calcChain xmlns="http://schemas.openxmlformats.org/spreadsheetml/2006/main">
  <c r="C14" i="21" l="1"/>
  <c r="D14" i="21" s="1"/>
  <c r="E14" i="21" s="1"/>
  <c r="D116" i="21" l="1"/>
  <c r="B116" i="21"/>
  <c r="D23" i="21" l="1"/>
  <c r="D24" i="21" s="1"/>
  <c r="D25" i="21" s="1"/>
  <c r="D26" i="21" s="1"/>
  <c r="D27" i="21" s="1"/>
  <c r="D28" i="21" s="1"/>
  <c r="D29" i="21" s="1"/>
  <c r="D30" i="21" s="1"/>
  <c r="D31" i="21" s="1"/>
  <c r="D32" i="21" s="1"/>
  <c r="D33" i="21" s="1"/>
  <c r="D108" i="21" l="1"/>
  <c r="D109" i="21" s="1"/>
  <c r="D110" i="21" s="1"/>
  <c r="D111" i="21" s="1"/>
  <c r="D112" i="21" s="1"/>
  <c r="D113" i="21" s="1"/>
  <c r="D114" i="21" s="1"/>
  <c r="D92" i="21"/>
  <c r="D93" i="21" s="1"/>
  <c r="D94" i="21" s="1"/>
  <c r="D95" i="21" s="1"/>
  <c r="D96" i="21" s="1"/>
  <c r="D97" i="21" s="1"/>
  <c r="D98" i="21" s="1"/>
  <c r="D99" i="21" s="1"/>
  <c r="D100" i="21" s="1"/>
  <c r="D101" i="21" s="1"/>
  <c r="D102" i="21" s="1"/>
  <c r="D103" i="21" s="1"/>
  <c r="D104" i="21" s="1"/>
  <c r="D105" i="21" s="1"/>
  <c r="D77" i="21"/>
  <c r="D78" i="21" s="1"/>
  <c r="D79" i="21" s="1"/>
  <c r="D80" i="21" s="1"/>
  <c r="D81" i="21" s="1"/>
  <c r="D82" i="21" s="1"/>
  <c r="D83" i="21" s="1"/>
  <c r="D84" i="21" s="1"/>
  <c r="D85" i="21" s="1"/>
  <c r="D86" i="21" s="1"/>
  <c r="D70" i="21"/>
  <c r="D71" i="21" s="1"/>
  <c r="D72" i="21" s="1"/>
  <c r="D73" i="21" s="1"/>
  <c r="D74" i="21" s="1"/>
  <c r="D55" i="21"/>
  <c r="D56" i="21" s="1"/>
  <c r="D57" i="21" s="1"/>
  <c r="D58" i="21" s="1"/>
  <c r="D59" i="21" s="1"/>
  <c r="D60" i="21" s="1"/>
  <c r="D61" i="21" s="1"/>
  <c r="D62" i="21" s="1"/>
  <c r="D63" i="21" s="1"/>
  <c r="D64" i="21" s="1"/>
  <c r="D65" i="21" s="1"/>
  <c r="D66" i="21" s="1"/>
  <c r="D67" i="21" s="1"/>
  <c r="D48" i="21"/>
  <c r="D49" i="21" s="1"/>
  <c r="D50" i="21" s="1"/>
  <c r="D51" i="21" s="1"/>
  <c r="D52" i="21" s="1"/>
  <c r="D36" i="21"/>
  <c r="D37" i="21" s="1"/>
  <c r="D38" i="21" s="1"/>
  <c r="D39" i="21" s="1"/>
  <c r="D40" i="21" s="1"/>
  <c r="D41" i="21" s="1"/>
  <c r="D42" i="21" s="1"/>
  <c r="D43" i="21" s="1"/>
  <c r="D44" i="21" s="1"/>
  <c r="D45" i="21" s="1"/>
</calcChain>
</file>

<file path=xl/sharedStrings.xml><?xml version="1.0" encoding="utf-8"?>
<sst xmlns="http://schemas.openxmlformats.org/spreadsheetml/2006/main" count="210" uniqueCount="175">
  <si>
    <t>"TASDIQLAYMAN"</t>
  </si>
  <si>
    <t>Jizzax viloyat hokimining o'rinbosari</t>
  </si>
  <si>
    <t>_______________________O.Ashurmatov</t>
  </si>
  <si>
    <t>“____ ” “_____________” 2021 yil</t>
  </si>
  <si>
    <t>M A N Z I L L I  R O' Y X A T I</t>
  </si>
  <si>
    <t>Tuman nomi</t>
  </si>
  <si>
    <t>Т/R</t>
  </si>
  <si>
    <t>Nomi</t>
  </si>
  <si>
    <t>Talabgor</t>
  </si>
  <si>
    <t>Talabgorlar (F.I.SH)</t>
  </si>
  <si>
    <t>Burg'ulanadigan quduqlar</t>
  </si>
  <si>
    <t>Jami</t>
  </si>
  <si>
    <t>Shundan</t>
  </si>
  <si>
    <t>Kichik hajmli quduq
( 1 tаxonadonga) soni</t>
  </si>
  <si>
    <t>Katta hajmli quduq
(30 tа xonadonga) soni</t>
  </si>
  <si>
    <t>MFY (QFY) lar</t>
  </si>
  <si>
    <t>Jizzax viloyatida 2021 yil 4-chorakda suv ta'minoti og'ir hududlardagi aholi tomorqalari va qishloq xo'jaligida foydalanilmayotgan yer maydonlarini vertikal sug'orish quduqlarini burg'ulash, daryolar, kanallar va boshqa suv ob'ektlaridan suv chiqarish vositalarini o'rnatish  va ishga tushirish bo'yicha "Manzilli dastur"ga yangidan kiritilgan tumanlardagi talabgorlarning</t>
  </si>
  <si>
    <t>Bulung'ur</t>
  </si>
  <si>
    <t>Kattaqo'rg'on</t>
  </si>
  <si>
    <t>Jomboy</t>
  </si>
  <si>
    <t>Samarqand</t>
  </si>
  <si>
    <t>Urgut</t>
  </si>
  <si>
    <t>Karimov Mirkomil</t>
  </si>
  <si>
    <t>Tuman jami</t>
  </si>
  <si>
    <t>X</t>
  </si>
  <si>
    <t>O'roqli MFY</t>
  </si>
  <si>
    <t>Polvonariq</t>
  </si>
  <si>
    <t>Yakubjanov Obidjon</t>
  </si>
  <si>
    <t>Tut</t>
  </si>
  <si>
    <t>Tursunova Iroda</t>
  </si>
  <si>
    <t>Назар</t>
  </si>
  <si>
    <t>Тагматов Ориф</t>
  </si>
  <si>
    <t>Qushovuz MFY</t>
  </si>
  <si>
    <t>Xamrayev Erdosh</t>
  </si>
  <si>
    <t>Qiyot MFY</t>
  </si>
  <si>
    <t>Qurbonov Erkin</t>
  </si>
  <si>
    <t>Polvontepa MFY</t>
  </si>
  <si>
    <t>Quchqorov Juraqul</t>
  </si>
  <si>
    <t>Xujayev Tulqin</t>
  </si>
  <si>
    <t>Kumishqirg'oq MFY</t>
  </si>
  <si>
    <t>Annayev Raxmatullo</t>
  </si>
  <si>
    <t>Nomozpolvon MFY</t>
  </si>
  <si>
    <t>Maxmudova Soxiba</t>
  </si>
  <si>
    <t>Yangiqiyot MFY</t>
  </si>
  <si>
    <t>Bozorov Farxod</t>
  </si>
  <si>
    <t>Usoqov Suvon</t>
  </si>
  <si>
    <t>Qoqsoy MFY</t>
  </si>
  <si>
    <t>Aminova Dilrobo</t>
  </si>
  <si>
    <t>Fazliddin Xoshimov</t>
  </si>
  <si>
    <t>Xudoyberdiyev Tursunmurod</t>
  </si>
  <si>
    <t>Shirinobod</t>
  </si>
  <si>
    <t>Yuldoshev Siroj</t>
  </si>
  <si>
    <t>Shurboi</t>
  </si>
  <si>
    <t>Ishonqulov Hazratqul</t>
  </si>
  <si>
    <t>Yangijoy</t>
  </si>
  <si>
    <t>Xodjamov Ulmasjon</t>
  </si>
  <si>
    <t>Ohalik</t>
  </si>
  <si>
    <t>Mirzoev Utkurjon</t>
  </si>
  <si>
    <t>Nurafshon</t>
  </si>
  <si>
    <t>Salimov Mizob</t>
  </si>
  <si>
    <t>Konigil</t>
  </si>
  <si>
    <t>Umarov Amir</t>
  </si>
  <si>
    <t>Terak MFY</t>
  </si>
  <si>
    <t>Raximov Mirsharof Umurboqievich</t>
  </si>
  <si>
    <t>Saidqulov Exrom Boboqulovich</t>
  </si>
  <si>
    <t>Xamroev O`ktam Suyunboevich</t>
  </si>
  <si>
    <t>Andak  MFY</t>
  </si>
  <si>
    <t>"Arqoq baraka Fruits" dehqon xo`jaligi</t>
  </si>
  <si>
    <t>Xo`jaydug`  MFY</t>
  </si>
  <si>
    <t>Hamdamov Sharif  Zoitovich</t>
  </si>
  <si>
    <t>Sariqtepa  MFY</t>
  </si>
  <si>
    <t>Abdullaev Inom Abdug`anievich</t>
  </si>
  <si>
    <t>Rashidov Yusuf  Bozorovich</t>
  </si>
  <si>
    <t>Mo`minobod MFY</t>
  </si>
  <si>
    <t>Tursunov Shokir Ergashevich</t>
  </si>
  <si>
    <t>G`afforov Hayitboy Sattarovich</t>
  </si>
  <si>
    <t>Ochilov Fatto Rasulovich</t>
  </si>
  <si>
    <t>Norboev Nishon Melievich</t>
  </si>
  <si>
    <t>To`rtko`l MFY</t>
  </si>
  <si>
    <t>Yuldoshev Usmon Qaxxorovich</t>
  </si>
  <si>
    <t>Farmonov Kamol Jo`raqulovich</t>
  </si>
  <si>
    <t>Halilov Abdujabbor Mansurovich</t>
  </si>
  <si>
    <t>Narpay</t>
  </si>
  <si>
    <t>Yangiariq MFY</t>
  </si>
  <si>
    <t>Yangiboyiv Nurbek</t>
  </si>
  <si>
    <t>Mardonov Istam</t>
  </si>
  <si>
    <t>Soxibkor MFY</t>
  </si>
  <si>
    <t>Guluston MFY</t>
  </si>
  <si>
    <t>Xudoyberdiev Javoxir</t>
  </si>
  <si>
    <t>Xanjarov Obid</t>
  </si>
  <si>
    <t>Davlatova Oyxon</t>
  </si>
  <si>
    <t>Dedan MFY</t>
  </si>
  <si>
    <t>Erkinov Sardor</t>
  </si>
  <si>
    <t>Abdullayev azzamqul</t>
  </si>
  <si>
    <t>Niyozmat MFY</t>
  </si>
  <si>
    <t>Shakarov Norbobo</t>
  </si>
  <si>
    <t>Abdullaeva Sarvinoz</t>
  </si>
  <si>
    <t>Esanov Azamat</t>
  </si>
  <si>
    <t>Koʻmakov Bektemur</t>
  </si>
  <si>
    <t>Abduvoxidova Mexriniso</t>
  </si>
  <si>
    <t>Sirlieva Sevara</t>
  </si>
  <si>
    <t>Toʻxtayeva Maxliyo</t>
  </si>
  <si>
    <t>Yoʻlmuradov Toʻraqul</t>
  </si>
  <si>
    <t>Ayupova Solixa</t>
  </si>
  <si>
    <t>Xolbekov Axror</t>
  </si>
  <si>
    <t>Paxtachi</t>
  </si>
  <si>
    <t>Nurabod</t>
  </si>
  <si>
    <t>Mayintepa MFY</t>
  </si>
  <si>
    <t>Yangiqishloq MFY</t>
  </si>
  <si>
    <t>Qo'shrabot MFY</t>
  </si>
  <si>
    <t>Qo'rolos MFY</t>
  </si>
  <si>
    <t>Tinchlik MFY</t>
  </si>
  <si>
    <t>Chimmos MFY</t>
  </si>
  <si>
    <t>O'rtasoy MFY</t>
  </si>
  <si>
    <t>Navkat MFY</t>
  </si>
  <si>
    <t>Do'stlik MFY</t>
  </si>
  <si>
    <t>Х</t>
  </si>
  <si>
    <t>Qo'shrabot</t>
  </si>
  <si>
    <t>Omanova Sojida</t>
  </si>
  <si>
    <t>Burqut MFY</t>
  </si>
  <si>
    <t>Hunarmand MFY</t>
  </si>
  <si>
    <t>Ungboyeva Shahnoza</t>
  </si>
  <si>
    <t>Oblaqulov Xabibillo</t>
  </si>
  <si>
    <t>Narziyev Zarif</t>
  </si>
  <si>
    <t>Indamasov Xo'jamurod</t>
  </si>
  <si>
    <t>Abduqaxarov Umid</t>
  </si>
  <si>
    <t>Narziyev Zafar</t>
  </si>
  <si>
    <t>O'rolov Keldiboy</t>
  </si>
  <si>
    <t>Mirzayeva Nazokat</t>
  </si>
  <si>
    <t>Do'smonov Bekzod</t>
  </si>
  <si>
    <t>Allayorov Laziz</t>
  </si>
  <si>
    <t>Qayumov Toshmuhammad</t>
  </si>
  <si>
    <t>Qodirov Obid</t>
  </si>
  <si>
    <t>Xaydarov Otabek</t>
  </si>
  <si>
    <t>Shertoyev Bozorboy</t>
  </si>
  <si>
    <t>Qobilov Salohiddin</t>
  </si>
  <si>
    <t>Abdunazarov Javlon</t>
  </si>
  <si>
    <t>Safarov Olim</t>
  </si>
  <si>
    <t>Do'stlik</t>
  </si>
  <si>
    <t>Nakurt</t>
  </si>
  <si>
    <t>Sho'rtepa</t>
  </si>
  <si>
    <t>Taraqqiyot</t>
  </si>
  <si>
    <t>Quduqcha MFY</t>
  </si>
  <si>
    <t>Jarquduq MFY</t>
  </si>
  <si>
    <t>Davlatov Ramazon</t>
  </si>
  <si>
    <t>Sharipov Samandar</t>
  </si>
  <si>
    <t>Diyarov Egamberdi</t>
  </si>
  <si>
    <t>Suyarov Ergash</t>
  </si>
  <si>
    <t>O'rtabo'z MFY</t>
  </si>
  <si>
    <t>Miliyev O'ktam</t>
  </si>
  <si>
    <t>Xursanov Pirxon</t>
  </si>
  <si>
    <t>Jom MFY</t>
  </si>
  <si>
    <t>Qilichev Baxtiyor</t>
  </si>
  <si>
    <t>Sazag'on MFY</t>
  </si>
  <si>
    <t>Karimov Zokir</t>
  </si>
  <si>
    <t>Samarqand viloyatida suv taʼminoti ogʻir hududlaridagi aholi tomorqalari va qishloq xoʻjaligida
2022-yilda foydalanmayotgan yer maydonlarini foydalanishga kiritish  boʻyicha 
M A N Z I L L I    R O' Y X A T I</t>
  </si>
  <si>
    <t>Barlos</t>
  </si>
  <si>
    <t>Ishtixon</t>
  </si>
  <si>
    <t>Baratov Tinchlik</t>
  </si>
  <si>
    <t>Chimqo'rg'on</t>
  </si>
  <si>
    <t>Umarov Muzaffar</t>
  </si>
  <si>
    <t>Po'latov Ja'sur</t>
  </si>
  <si>
    <t>Ibragimov Ulug'murod</t>
  </si>
  <si>
    <t>Hamroev Doniyor</t>
  </si>
  <si>
    <t>Bo'ston</t>
  </si>
  <si>
    <t>Duvlaev Shirinqul</t>
  </si>
  <si>
    <t>Tangirova Gulnora</t>
  </si>
  <si>
    <t>Mo'minov Baxtiyor</t>
  </si>
  <si>
    <t>Suyarov Ismat</t>
  </si>
  <si>
    <t>Qayirma</t>
  </si>
  <si>
    <t>Ko'bayev Shirinboy</t>
  </si>
  <si>
    <t>Achilov Sharof</t>
  </si>
  <si>
    <t>Qodirov Safar</t>
  </si>
  <si>
    <t xml:space="preserve">Payariq </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</si>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</sst>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b/>
      <sz val="12"/>
      <color theme="1"/>
      <name val="Times New Roman"/>
      <family val="1"/>
      <charset val="204"/>
    </font>
    <font>
      <sz val="14"/>
      <color theme="1"/>
      <name val="Times New Roman"/>
      <family val="1"/>
      <charset val="204"/>
    </font>
    <font>
      <b/>
      <sz val="14"/>
      <color theme="1"/>
      <name val="Times New Roman"/>
      <family val="1"/>
      <charset val="204"/>
    </font>
    <font>
      <b/>
      <sz val="13"/>
      <color theme="1"/>
      <name val="Times New Roman"/>
      <family val="1"/>
      <charset val="204"/>
    </font>
    <font>
      <sz val="11"/>
      <color theme="1"/>
      <name val="Calibri"/>
      <family val="2"/>
      <scheme val="minor"/>
    </font>
    <font>
      <sz val="10"/>
      <name val="Arial"/>
      <family val="2"/>
      <charset val="204"/>
    </font>
    <font>
      <sz val="10"/>
      <name val="Arial Cyr"/>
      <charset val="204"/>
    </font>
    <font>
      <i/>
      <sz val="12"/>
      <color theme="1"/>
      <name val="Times New Roman"/>
      <family val="1"/>
      <charset val="204"/>
    </font>
    <font>
      <b/>
      <sz val="12"/>
      <name val="Times New Roman"/>
      <family val="1"/>
      <charset val="204"/>
    </font>
    <font>
      <b/>
      <sz val="12"/>
      <color rgb="FFFF0000"/>
      <name val="Times New Roman"/>
      <family val="1"/>
      <charset val="204"/>
    </font>
    <font>
      <sz val="12"/>
      <color indexed="8"/>
      <name val="Times New Roman"/>
      <family val="1"/>
      <charset val="204"/>
    </font>
    <font>
      <sz val="12"/>
      <name val="Times New Roman"/>
      <family val="1"/>
      <charset val="204"/>
    </font>
    <font>
      <b/>
      <i/>
      <sz val="12"/>
      <color theme="1"/>
      <name val="Times New Roman"/>
      <family val="1"/>
      <charset val="204"/>
    </font>
    <font>
      <b/>
      <sz val="12"/>
      <color indexed="8"/>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0" fillId="0" borderId="0" applyNumberFormat="0" applyFont="0" applyFill="0" applyBorder="0" applyAlignment="0" applyProtection="0"/>
    <xf numFmtId="0" fontId="11" fillId="0" borderId="0"/>
    <xf numFmtId="0" fontId="9" fillId="0" borderId="0"/>
    <xf numFmtId="0" fontId="11" fillId="0" borderId="0"/>
    <xf numFmtId="0" fontId="3" fillId="0" borderId="0"/>
    <xf numFmtId="0" fontId="3" fillId="0" borderId="0"/>
    <xf numFmtId="0" fontId="2" fillId="0" borderId="0"/>
    <xf numFmtId="0" fontId="1" fillId="0" borderId="0"/>
  </cellStyleXfs>
  <cellXfs count="50">
    <xf numFmtId="0" fontId="0" fillId="0" borderId="0" xfId="0"/>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1"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1" fontId="5" fillId="0" borderId="1" xfId="0" applyNumberFormat="1" applyFont="1" applyFill="1" applyBorder="1" applyAlignment="1">
      <alignment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7"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1" fontId="6" fillId="0" borderId="0" xfId="0" applyNumberFormat="1" applyFont="1" applyFill="1" applyAlignment="1">
      <alignment horizontal="center"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4" fillId="0" borderId="1" xfId="0" applyFont="1" applyFill="1" applyBorder="1"/>
    <xf numFmtId="0" fontId="16"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1" fontId="18" fillId="0" borderId="1" xfId="0" applyNumberFormat="1" applyFont="1" applyFill="1" applyBorder="1" applyAlignment="1">
      <alignment horizontal="center" vertical="center" wrapText="1"/>
    </xf>
    <xf numFmtId="0" fontId="16" fillId="0" borderId="1" xfId="0" applyFont="1" applyFill="1" applyBorder="1" applyAlignment="1">
      <alignment vertical="center"/>
    </xf>
    <xf numFmtId="0" fontId="16"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 fontId="16" fillId="0" borderId="1" xfId="2" applyNumberFormat="1" applyFont="1" applyFill="1" applyBorder="1" applyAlignment="1">
      <alignment horizontal="left" vertical="center" wrapText="1"/>
    </xf>
    <xf numFmtId="0" fontId="4" fillId="0" borderId="1" xfId="4" applyFont="1" applyFill="1" applyBorder="1" applyAlignment="1">
      <alignment horizontal="left" vertical="center" wrapText="1"/>
    </xf>
    <xf numFmtId="0" fontId="5" fillId="0" borderId="1" xfId="0" applyFont="1" applyFill="1" applyBorder="1" applyAlignment="1">
      <alignment vertical="center" wrapText="1"/>
    </xf>
    <xf numFmtId="0" fontId="15" fillId="0" borderId="1"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7" fillId="0" borderId="0" xfId="0" applyFont="1" applyFill="1" applyAlignment="1">
      <alignment horizontal="center" vertical="center" wrapText="1"/>
    </xf>
    <xf numFmtId="1" fontId="7"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1" fontId="4" fillId="0" borderId="1" xfId="0" applyNumberFormat="1" applyFont="1" applyFill="1" applyBorder="1" applyAlignment="1">
      <alignment horizontal="left" vertical="center"/>
    </xf>
    <xf numFmtId="0" fontId="8"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5" fillId="0" borderId="1" xfId="0" applyFont="1" applyFill="1" applyBorder="1" applyAlignment="1">
      <alignment horizontal="left" vertical="center"/>
    </xf>
  </cellXfs>
  <cellStyles count="9">
    <cellStyle name="Обычный" xfId="0" builtinId="0"/>
    <cellStyle name="Обычный 2" xfId="1" xr:uid="{00000000-0005-0000-0000-000001000000}"/>
    <cellStyle name="Обычный 2 2" xfId="2" xr:uid="{00000000-0005-0000-0000-000002000000}"/>
    <cellStyle name="Обычный 24" xfId="3" xr:uid="{00000000-0005-0000-0000-000003000000}"/>
    <cellStyle name="Обычный 3" xfId="4" xr:uid="{00000000-0005-0000-0000-000004000000}"/>
    <cellStyle name="Обычный 4" xfId="5" xr:uid="{00000000-0005-0000-0000-000005000000}"/>
    <cellStyle name="Обычный 4 2" xfId="8" xr:uid="{00000000-0005-0000-0000-000006000000}"/>
    <cellStyle name="Обычный 5" xfId="6" xr:uid="{00000000-0005-0000-0000-000007000000}"/>
    <cellStyle name="Обычный 6" xfId="7" xr:uid="{00000000-0005-0000-0000-000008000000}"/>
  </cellStyles>
  <dxfs count="25">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N117"/>
  <sheetViews>
    <sheetView tabSelected="1" view="pageBreakPreview" topLeftCell="A9" zoomScaleNormal="100" zoomScaleSheetLayoutView="100" workbookViewId="0">
      <selection activeCell="G21" sqref="G21"/>
    </sheetView>
  </sheetViews>
  <sheetFormatPr defaultRowHeight="18.75" x14ac:dyDescent="0.25"/>
  <cols>
    <col min="1" max="1" width="14.7109375" style="14" customWidth="1"/>
    <col min="2" max="2" width="5.7109375" style="14" customWidth="1"/>
    <col min="3" max="3" width="26.42578125" style="1" customWidth="1"/>
    <col min="4" max="4" width="5.7109375" style="1" customWidth="1"/>
    <col min="5" max="5" width="43.28515625" style="1" customWidth="1"/>
    <col min="6" max="6" width="7.7109375" style="1" customWidth="1"/>
    <col min="7" max="8" width="22.140625" style="1" customWidth="1"/>
    <col min="9" max="16384" width="9.140625" style="1"/>
  </cols>
  <sheetData>
    <row r="1" spans="1:8" ht="134.25" hidden="1" customHeight="1" x14ac:dyDescent="0.25">
      <c r="A1" s="39"/>
      <c r="B1" s="39"/>
      <c r="C1" s="39"/>
      <c r="D1" s="39"/>
      <c r="E1" s="39"/>
      <c r="F1" s="39"/>
      <c r="G1" s="39"/>
      <c r="H1" s="39"/>
    </row>
    <row r="2" spans="1:8" ht="24.75" hidden="1" customHeight="1" x14ac:dyDescent="0.25">
      <c r="A2" s="2"/>
      <c r="B2" s="2"/>
      <c r="C2" s="2"/>
      <c r="D2" s="2"/>
      <c r="E2" s="3"/>
      <c r="F2" s="3"/>
      <c r="G2" s="39" t="s">
        <v>0</v>
      </c>
      <c r="H2" s="39"/>
    </row>
    <row r="3" spans="1:8" ht="24.75" hidden="1" customHeight="1" x14ac:dyDescent="0.25">
      <c r="A3" s="2"/>
      <c r="B3" s="2"/>
      <c r="C3" s="2"/>
      <c r="D3" s="2"/>
      <c r="E3" s="3"/>
      <c r="F3" s="3"/>
      <c r="G3" s="39" t="s">
        <v>1</v>
      </c>
      <c r="H3" s="39"/>
    </row>
    <row r="4" spans="1:8" ht="24.75" hidden="1" customHeight="1" x14ac:dyDescent="0.25">
      <c r="A4" s="2"/>
      <c r="B4" s="2"/>
      <c r="C4" s="2"/>
      <c r="D4" s="2"/>
      <c r="E4" s="3"/>
      <c r="F4" s="3"/>
      <c r="G4" s="39" t="s">
        <v>2</v>
      </c>
      <c r="H4" s="39"/>
    </row>
    <row r="5" spans="1:8" ht="28.5" hidden="1" customHeight="1" x14ac:dyDescent="0.25">
      <c r="A5" s="2"/>
      <c r="B5" s="2"/>
      <c r="C5" s="2"/>
      <c r="D5" s="2"/>
      <c r="E5" s="3"/>
      <c r="F5" s="3"/>
      <c r="G5" s="39" t="s">
        <v>3</v>
      </c>
      <c r="H5" s="39"/>
    </row>
    <row r="6" spans="1:8" ht="54.95" hidden="1" customHeight="1" x14ac:dyDescent="0.25">
      <c r="A6" s="46" t="s">
        <v>16</v>
      </c>
      <c r="B6" s="46"/>
      <c r="C6" s="46"/>
      <c r="D6" s="46"/>
      <c r="E6" s="46"/>
      <c r="F6" s="46"/>
      <c r="G6" s="46"/>
      <c r="H6" s="46"/>
    </row>
    <row r="7" spans="1:8" ht="20.100000000000001" hidden="1" customHeight="1" x14ac:dyDescent="0.25">
      <c r="A7" s="47" t="s">
        <v>4</v>
      </c>
      <c r="B7" s="47"/>
      <c r="C7" s="47"/>
      <c r="D7" s="47"/>
      <c r="E7" s="47"/>
      <c r="F7" s="47"/>
      <c r="G7" s="47"/>
      <c r="H7" s="47"/>
    </row>
    <row r="8" spans="1:8" ht="21" hidden="1" customHeight="1" x14ac:dyDescent="0.25">
      <c r="A8" s="4"/>
      <c r="B8" s="4"/>
      <c r="C8" s="5"/>
      <c r="D8" s="5"/>
      <c r="E8" s="5"/>
      <c r="F8" s="5"/>
      <c r="G8" s="5"/>
      <c r="H8" s="5"/>
    </row>
    <row r="9" spans="1:8" ht="68.25" customHeight="1" x14ac:dyDescent="0.25">
      <c r="A9" s="40" t="s">
        <v>155</v>
      </c>
      <c r="B9" s="40"/>
      <c r="C9" s="40"/>
      <c r="D9" s="40"/>
      <c r="E9" s="40"/>
      <c r="F9" s="40"/>
      <c r="G9" s="40"/>
      <c r="H9" s="40"/>
    </row>
    <row r="10" spans="1:8" ht="11.25" customHeight="1" x14ac:dyDescent="0.25">
      <c r="A10" s="4"/>
      <c r="B10" s="4"/>
      <c r="C10" s="5"/>
      <c r="D10" s="5"/>
      <c r="E10" s="5"/>
      <c r="F10" s="5"/>
      <c r="G10" s="5"/>
      <c r="H10" s="5"/>
    </row>
    <row r="11" spans="1:8" ht="22.5" customHeight="1" x14ac:dyDescent="0.25">
      <c r="A11" s="42" t="s">
        <v>5</v>
      </c>
      <c r="B11" s="48" t="s">
        <v>15</v>
      </c>
      <c r="C11" s="48"/>
      <c r="D11" s="48" t="s">
        <v>8</v>
      </c>
      <c r="E11" s="48"/>
      <c r="F11" s="48" t="s">
        <v>10</v>
      </c>
      <c r="G11" s="48"/>
      <c r="H11" s="48"/>
    </row>
    <row r="12" spans="1:8" s="2" customFormat="1" ht="19.5" customHeight="1" x14ac:dyDescent="0.25">
      <c r="A12" s="42"/>
      <c r="B12" s="42" t="s">
        <v>6</v>
      </c>
      <c r="C12" s="48" t="s">
        <v>7</v>
      </c>
      <c r="D12" s="42" t="s">
        <v>6</v>
      </c>
      <c r="E12" s="48" t="s">
        <v>9</v>
      </c>
      <c r="F12" s="48" t="s">
        <v>11</v>
      </c>
      <c r="G12" s="48" t="s">
        <v>12</v>
      </c>
      <c r="H12" s="48"/>
    </row>
    <row r="13" spans="1:8" s="2" customFormat="1" ht="46.5" customHeight="1" x14ac:dyDescent="0.25">
      <c r="A13" s="42"/>
      <c r="B13" s="42"/>
      <c r="C13" s="48"/>
      <c r="D13" s="42"/>
      <c r="E13" s="48"/>
      <c r="F13" s="48"/>
      <c r="G13" s="16" t="s">
        <v>13</v>
      </c>
      <c r="H13" s="16" t="s">
        <v>14</v>
      </c>
    </row>
    <row r="14" spans="1:8" s="7" customFormat="1" ht="14.1" customHeight="1" x14ac:dyDescent="0.25">
      <c r="A14" s="6" t="s">
        <v>174</v>
      </c>
      <c r="B14" s="6">
        <v>1</v>
      </c>
      <c r="C14" s="6">
        <f>+B14+1</f>
        <v>2</v>
      </c>
      <c r="D14" s="6">
        <f t="shared" ref="D14:E14" si="0">+C14+1</f>
        <v>3</v>
      </c>
      <c r="E14" s="6">
        <f t="shared" si="0"/>
        <v>4</v>
      </c>
      <c r="F14" s="6">
        <v>5</v>
      </c>
      <c r="G14" s="6">
        <v>6</v>
      </c>
      <c r="H14" s="6">
        <v>7</v>
      </c>
    </row>
    <row r="15" spans="1:8" s="2" customFormat="1" ht="23.25" customHeight="1" x14ac:dyDescent="0.25">
      <c r="A15" s="45" t="s">
        <v>17</v>
      </c>
      <c r="B15" s="8">
        <v>1</v>
      </c>
      <c r="C15" s="25" t="s">
        <v>25</v>
      </c>
      <c r="D15" s="8">
        <v>1</v>
      </c>
      <c r="E15" s="26" t="s">
        <v>22</v>
      </c>
      <c r="F15" s="19">
        <v>1</v>
      </c>
      <c r="G15" s="19">
        <v>1</v>
      </c>
      <c r="H15" s="19"/>
    </row>
    <row r="16" spans="1:8" s="2" customFormat="1" ht="23.25" customHeight="1" x14ac:dyDescent="0.25">
      <c r="A16" s="45"/>
      <c r="B16" s="8">
        <v>2</v>
      </c>
      <c r="C16" s="27" t="s">
        <v>94</v>
      </c>
      <c r="D16" s="8">
        <v>2</v>
      </c>
      <c r="E16" s="26" t="s">
        <v>93</v>
      </c>
      <c r="F16" s="19">
        <v>1</v>
      </c>
      <c r="G16" s="19"/>
      <c r="H16" s="19">
        <v>1</v>
      </c>
    </row>
    <row r="17" spans="1:8" s="2" customFormat="1" ht="23.25" customHeight="1" x14ac:dyDescent="0.25">
      <c r="A17" s="9" t="s">
        <v>23</v>
      </c>
      <c r="B17" s="16">
        <v>2</v>
      </c>
      <c r="C17" s="10" t="s">
        <v>24</v>
      </c>
      <c r="D17" s="16">
        <v>2</v>
      </c>
      <c r="E17" s="11" t="s">
        <v>24</v>
      </c>
      <c r="F17" s="16">
        <v>2</v>
      </c>
      <c r="G17" s="16">
        <v>1</v>
      </c>
      <c r="H17" s="16">
        <v>1</v>
      </c>
    </row>
    <row r="18" spans="1:8" s="2" customFormat="1" ht="23.25" customHeight="1" x14ac:dyDescent="0.25">
      <c r="A18" s="45" t="s">
        <v>19</v>
      </c>
      <c r="B18" s="28">
        <v>1</v>
      </c>
      <c r="C18" s="29" t="s">
        <v>26</v>
      </c>
      <c r="D18" s="28">
        <v>1</v>
      </c>
      <c r="E18" s="22" t="s">
        <v>27</v>
      </c>
      <c r="F18" s="8">
        <v>1</v>
      </c>
      <c r="G18" s="8">
        <v>1</v>
      </c>
      <c r="H18" s="8"/>
    </row>
    <row r="19" spans="1:8" s="2" customFormat="1" ht="23.25" customHeight="1" x14ac:dyDescent="0.25">
      <c r="A19" s="45"/>
      <c r="B19" s="28">
        <v>2</v>
      </c>
      <c r="C19" s="22" t="s">
        <v>28</v>
      </c>
      <c r="D19" s="28">
        <v>2</v>
      </c>
      <c r="E19" s="22" t="s">
        <v>29</v>
      </c>
      <c r="F19" s="8">
        <v>1</v>
      </c>
      <c r="G19" s="8"/>
      <c r="H19" s="8">
        <v>1</v>
      </c>
    </row>
    <row r="20" spans="1:8" s="2" customFormat="1" ht="23.25" customHeight="1" x14ac:dyDescent="0.25">
      <c r="A20" s="45"/>
      <c r="B20" s="28">
        <v>3</v>
      </c>
      <c r="C20" s="22" t="s">
        <v>30</v>
      </c>
      <c r="D20" s="28">
        <v>3</v>
      </c>
      <c r="E20" s="22" t="s">
        <v>31</v>
      </c>
      <c r="F20" s="8">
        <v>1</v>
      </c>
      <c r="G20" s="8"/>
      <c r="H20" s="8">
        <v>1</v>
      </c>
    </row>
    <row r="21" spans="1:8" s="2" customFormat="1" ht="23.25" customHeight="1" x14ac:dyDescent="0.25">
      <c r="A21" s="9" t="s">
        <v>23</v>
      </c>
      <c r="B21" s="16">
        <v>3</v>
      </c>
      <c r="C21" s="10" t="s">
        <v>24</v>
      </c>
      <c r="D21" s="16">
        <v>3</v>
      </c>
      <c r="E21" s="11" t="s">
        <v>24</v>
      </c>
      <c r="F21" s="10">
        <v>3</v>
      </c>
      <c r="G21" s="10">
        <v>1</v>
      </c>
      <c r="H21" s="10">
        <v>2</v>
      </c>
    </row>
    <row r="22" spans="1:8" s="2" customFormat="1" ht="23.25" customHeight="1" x14ac:dyDescent="0.25">
      <c r="A22" s="45" t="s">
        <v>157</v>
      </c>
      <c r="B22" s="8">
        <v>1</v>
      </c>
      <c r="C22" s="30" t="s">
        <v>156</v>
      </c>
      <c r="D22" s="8">
        <v>1</v>
      </c>
      <c r="E22" s="31" t="s">
        <v>158</v>
      </c>
      <c r="F22" s="19">
        <v>1</v>
      </c>
      <c r="G22" s="10"/>
      <c r="H22" s="19">
        <v>1</v>
      </c>
    </row>
    <row r="23" spans="1:8" s="2" customFormat="1" ht="23.25" customHeight="1" x14ac:dyDescent="0.25">
      <c r="A23" s="45"/>
      <c r="B23" s="37">
        <v>2</v>
      </c>
      <c r="C23" s="38" t="s">
        <v>159</v>
      </c>
      <c r="D23" s="8">
        <f>+D22+1</f>
        <v>2</v>
      </c>
      <c r="E23" s="22" t="s">
        <v>160</v>
      </c>
      <c r="F23" s="8">
        <v>1</v>
      </c>
      <c r="G23" s="8">
        <v>1</v>
      </c>
      <c r="H23" s="10"/>
    </row>
    <row r="24" spans="1:8" s="2" customFormat="1" ht="23.25" customHeight="1" x14ac:dyDescent="0.25">
      <c r="A24" s="45"/>
      <c r="B24" s="37"/>
      <c r="C24" s="38"/>
      <c r="D24" s="8">
        <f t="shared" ref="D24:D33" si="1">+D23+1</f>
        <v>3</v>
      </c>
      <c r="E24" s="22" t="s">
        <v>161</v>
      </c>
      <c r="F24" s="8">
        <v>1</v>
      </c>
      <c r="G24" s="8">
        <v>1</v>
      </c>
      <c r="H24" s="10"/>
    </row>
    <row r="25" spans="1:8" s="2" customFormat="1" ht="23.25" customHeight="1" x14ac:dyDescent="0.25">
      <c r="A25" s="45"/>
      <c r="B25" s="37"/>
      <c r="C25" s="38"/>
      <c r="D25" s="8">
        <f t="shared" si="1"/>
        <v>4</v>
      </c>
      <c r="E25" s="22" t="s">
        <v>162</v>
      </c>
      <c r="F25" s="8">
        <v>1</v>
      </c>
      <c r="G25" s="8">
        <v>1</v>
      </c>
      <c r="H25" s="10"/>
    </row>
    <row r="26" spans="1:8" s="2" customFormat="1" ht="23.25" customHeight="1" x14ac:dyDescent="0.25">
      <c r="A26" s="45"/>
      <c r="B26" s="37"/>
      <c r="C26" s="38"/>
      <c r="D26" s="8">
        <f t="shared" si="1"/>
        <v>5</v>
      </c>
      <c r="E26" s="22" t="s">
        <v>163</v>
      </c>
      <c r="F26" s="8">
        <v>1</v>
      </c>
      <c r="G26" s="8">
        <v>1</v>
      </c>
      <c r="H26" s="10"/>
    </row>
    <row r="27" spans="1:8" s="2" customFormat="1" ht="23.25" customHeight="1" x14ac:dyDescent="0.25">
      <c r="A27" s="45"/>
      <c r="B27" s="37">
        <v>3</v>
      </c>
      <c r="C27" s="38" t="s">
        <v>164</v>
      </c>
      <c r="D27" s="8">
        <f t="shared" si="1"/>
        <v>6</v>
      </c>
      <c r="E27" s="22" t="s">
        <v>165</v>
      </c>
      <c r="F27" s="8">
        <v>1</v>
      </c>
      <c r="G27" s="8">
        <v>1</v>
      </c>
      <c r="H27" s="10"/>
    </row>
    <row r="28" spans="1:8" s="2" customFormat="1" ht="23.25" customHeight="1" x14ac:dyDescent="0.25">
      <c r="A28" s="45"/>
      <c r="B28" s="37"/>
      <c r="C28" s="38"/>
      <c r="D28" s="8">
        <f t="shared" si="1"/>
        <v>7</v>
      </c>
      <c r="E28" s="22" t="s">
        <v>166</v>
      </c>
      <c r="F28" s="8">
        <v>1</v>
      </c>
      <c r="G28" s="8">
        <v>1</v>
      </c>
      <c r="H28" s="10"/>
    </row>
    <row r="29" spans="1:8" s="2" customFormat="1" ht="23.25" customHeight="1" x14ac:dyDescent="0.25">
      <c r="A29" s="45"/>
      <c r="B29" s="37"/>
      <c r="C29" s="38"/>
      <c r="D29" s="8">
        <f t="shared" si="1"/>
        <v>8</v>
      </c>
      <c r="E29" s="22" t="s">
        <v>167</v>
      </c>
      <c r="F29" s="8">
        <v>1</v>
      </c>
      <c r="G29" s="8">
        <v>1</v>
      </c>
      <c r="H29" s="10"/>
    </row>
    <row r="30" spans="1:8" s="2" customFormat="1" ht="23.25" customHeight="1" x14ac:dyDescent="0.25">
      <c r="A30" s="45"/>
      <c r="B30" s="37"/>
      <c r="C30" s="38"/>
      <c r="D30" s="8">
        <f t="shared" si="1"/>
        <v>9</v>
      </c>
      <c r="E30" s="23" t="s">
        <v>168</v>
      </c>
      <c r="F30" s="8">
        <v>1</v>
      </c>
      <c r="G30" s="8">
        <v>1</v>
      </c>
      <c r="H30" s="10"/>
    </row>
    <row r="31" spans="1:8" s="2" customFormat="1" ht="23.25" customHeight="1" x14ac:dyDescent="0.25">
      <c r="A31" s="45"/>
      <c r="B31" s="37">
        <v>4</v>
      </c>
      <c r="C31" s="38" t="s">
        <v>169</v>
      </c>
      <c r="D31" s="8">
        <f t="shared" si="1"/>
        <v>10</v>
      </c>
      <c r="E31" s="22" t="s">
        <v>170</v>
      </c>
      <c r="F31" s="8">
        <v>1</v>
      </c>
      <c r="G31" s="8">
        <v>1</v>
      </c>
      <c r="H31" s="10"/>
    </row>
    <row r="32" spans="1:8" s="2" customFormat="1" ht="23.25" customHeight="1" x14ac:dyDescent="0.25">
      <c r="A32" s="45"/>
      <c r="B32" s="37"/>
      <c r="C32" s="38"/>
      <c r="D32" s="8">
        <f t="shared" si="1"/>
        <v>11</v>
      </c>
      <c r="E32" s="22" t="s">
        <v>171</v>
      </c>
      <c r="F32" s="8">
        <v>1</v>
      </c>
      <c r="G32" s="8">
        <v>1</v>
      </c>
      <c r="H32" s="10"/>
    </row>
    <row r="33" spans="1:8" s="2" customFormat="1" ht="23.25" customHeight="1" x14ac:dyDescent="0.25">
      <c r="A33" s="45"/>
      <c r="B33" s="37"/>
      <c r="C33" s="38"/>
      <c r="D33" s="8">
        <f t="shared" si="1"/>
        <v>12</v>
      </c>
      <c r="E33" s="22" t="s">
        <v>172</v>
      </c>
      <c r="F33" s="8">
        <v>1</v>
      </c>
      <c r="G33" s="8">
        <v>1</v>
      </c>
      <c r="H33" s="10"/>
    </row>
    <row r="34" spans="1:8" s="2" customFormat="1" ht="23.25" customHeight="1" x14ac:dyDescent="0.25">
      <c r="A34" s="9" t="s">
        <v>23</v>
      </c>
      <c r="B34" s="16">
        <v>4</v>
      </c>
      <c r="C34" s="10" t="s">
        <v>24</v>
      </c>
      <c r="D34" s="16">
        <v>12</v>
      </c>
      <c r="E34" s="11" t="s">
        <v>24</v>
      </c>
      <c r="F34" s="10">
        <v>12</v>
      </c>
      <c r="G34" s="10">
        <v>11</v>
      </c>
      <c r="H34" s="10">
        <v>1</v>
      </c>
    </row>
    <row r="35" spans="1:8" s="2" customFormat="1" ht="23.25" customHeight="1" x14ac:dyDescent="0.25">
      <c r="A35" s="45" t="s">
        <v>18</v>
      </c>
      <c r="B35" s="8">
        <v>1</v>
      </c>
      <c r="C35" s="22" t="s">
        <v>32</v>
      </c>
      <c r="D35" s="8">
        <v>1</v>
      </c>
      <c r="E35" s="23" t="s">
        <v>33</v>
      </c>
      <c r="F35" s="8">
        <v>1</v>
      </c>
      <c r="G35" s="8"/>
      <c r="H35" s="8">
        <v>1</v>
      </c>
    </row>
    <row r="36" spans="1:8" s="2" customFormat="1" ht="23.25" customHeight="1" x14ac:dyDescent="0.25">
      <c r="A36" s="45"/>
      <c r="B36" s="8">
        <v>2</v>
      </c>
      <c r="C36" s="22" t="s">
        <v>34</v>
      </c>
      <c r="D36" s="8">
        <f>+D35+1</f>
        <v>2</v>
      </c>
      <c r="E36" s="23" t="s">
        <v>35</v>
      </c>
      <c r="F36" s="8">
        <v>1</v>
      </c>
      <c r="G36" s="8"/>
      <c r="H36" s="8">
        <v>1</v>
      </c>
    </row>
    <row r="37" spans="1:8" s="2" customFormat="1" ht="23.25" customHeight="1" x14ac:dyDescent="0.25">
      <c r="A37" s="45"/>
      <c r="B37" s="37">
        <v>3</v>
      </c>
      <c r="C37" s="36" t="s">
        <v>36</v>
      </c>
      <c r="D37" s="8">
        <f t="shared" ref="D37:D45" si="2">+D36+1</f>
        <v>3</v>
      </c>
      <c r="E37" s="22" t="s">
        <v>37</v>
      </c>
      <c r="F37" s="8">
        <v>1</v>
      </c>
      <c r="G37" s="8"/>
      <c r="H37" s="8">
        <v>1</v>
      </c>
    </row>
    <row r="38" spans="1:8" s="2" customFormat="1" ht="23.25" customHeight="1" x14ac:dyDescent="0.25">
      <c r="A38" s="45"/>
      <c r="B38" s="37"/>
      <c r="C38" s="36"/>
      <c r="D38" s="8">
        <f t="shared" si="2"/>
        <v>4</v>
      </c>
      <c r="E38" s="22" t="s">
        <v>38</v>
      </c>
      <c r="F38" s="8">
        <v>1</v>
      </c>
      <c r="G38" s="8"/>
      <c r="H38" s="8">
        <v>1</v>
      </c>
    </row>
    <row r="39" spans="1:8" s="2" customFormat="1" ht="23.25" customHeight="1" x14ac:dyDescent="0.25">
      <c r="A39" s="45"/>
      <c r="B39" s="8">
        <v>4</v>
      </c>
      <c r="C39" s="22" t="s">
        <v>39</v>
      </c>
      <c r="D39" s="8">
        <f t="shared" si="2"/>
        <v>5</v>
      </c>
      <c r="E39" s="22" t="s">
        <v>40</v>
      </c>
      <c r="F39" s="8">
        <v>1</v>
      </c>
      <c r="G39" s="8">
        <v>1</v>
      </c>
      <c r="H39" s="8"/>
    </row>
    <row r="40" spans="1:8" s="2" customFormat="1" ht="23.25" customHeight="1" x14ac:dyDescent="0.25">
      <c r="A40" s="45"/>
      <c r="B40" s="8">
        <v>5</v>
      </c>
      <c r="C40" s="22" t="s">
        <v>41</v>
      </c>
      <c r="D40" s="8">
        <f t="shared" si="2"/>
        <v>6</v>
      </c>
      <c r="E40" s="22" t="s">
        <v>42</v>
      </c>
      <c r="F40" s="8">
        <v>1</v>
      </c>
      <c r="G40" s="8">
        <v>1</v>
      </c>
      <c r="H40" s="8"/>
    </row>
    <row r="41" spans="1:8" s="2" customFormat="1" ht="23.25" customHeight="1" x14ac:dyDescent="0.25">
      <c r="A41" s="45"/>
      <c r="B41" s="37">
        <v>6</v>
      </c>
      <c r="C41" s="36" t="s">
        <v>43</v>
      </c>
      <c r="D41" s="8">
        <f t="shared" si="2"/>
        <v>7</v>
      </c>
      <c r="E41" s="22" t="s">
        <v>44</v>
      </c>
      <c r="F41" s="8">
        <v>1</v>
      </c>
      <c r="G41" s="8">
        <v>1</v>
      </c>
      <c r="H41" s="8"/>
    </row>
    <row r="42" spans="1:8" s="2" customFormat="1" ht="23.25" customHeight="1" x14ac:dyDescent="0.25">
      <c r="A42" s="45"/>
      <c r="B42" s="37"/>
      <c r="C42" s="36"/>
      <c r="D42" s="8">
        <f t="shared" si="2"/>
        <v>8</v>
      </c>
      <c r="E42" s="22" t="s">
        <v>45</v>
      </c>
      <c r="F42" s="8">
        <v>1</v>
      </c>
      <c r="G42" s="8">
        <v>1</v>
      </c>
      <c r="H42" s="8"/>
    </row>
    <row r="43" spans="1:8" s="2" customFormat="1" ht="23.25" customHeight="1" x14ac:dyDescent="0.25">
      <c r="A43" s="45"/>
      <c r="B43" s="37">
        <v>7</v>
      </c>
      <c r="C43" s="36" t="s">
        <v>46</v>
      </c>
      <c r="D43" s="8">
        <f t="shared" si="2"/>
        <v>9</v>
      </c>
      <c r="E43" s="32" t="s">
        <v>47</v>
      </c>
      <c r="F43" s="8">
        <v>1</v>
      </c>
      <c r="G43" s="8">
        <v>1</v>
      </c>
      <c r="H43" s="8"/>
    </row>
    <row r="44" spans="1:8" s="2" customFormat="1" ht="23.25" customHeight="1" x14ac:dyDescent="0.25">
      <c r="A44" s="45"/>
      <c r="B44" s="37"/>
      <c r="C44" s="36"/>
      <c r="D44" s="8">
        <f t="shared" si="2"/>
        <v>10</v>
      </c>
      <c r="E44" s="22" t="s">
        <v>48</v>
      </c>
      <c r="F44" s="8">
        <v>1</v>
      </c>
      <c r="G44" s="8">
        <v>1</v>
      </c>
      <c r="H44" s="8"/>
    </row>
    <row r="45" spans="1:8" s="2" customFormat="1" ht="23.25" customHeight="1" x14ac:dyDescent="0.25">
      <c r="A45" s="45"/>
      <c r="B45" s="37"/>
      <c r="C45" s="36"/>
      <c r="D45" s="8">
        <f t="shared" si="2"/>
        <v>11</v>
      </c>
      <c r="E45" s="32" t="s">
        <v>49</v>
      </c>
      <c r="F45" s="8">
        <v>1</v>
      </c>
      <c r="G45" s="8">
        <v>1</v>
      </c>
      <c r="H45" s="8"/>
    </row>
    <row r="46" spans="1:8" s="2" customFormat="1" ht="23.25" customHeight="1" x14ac:dyDescent="0.25">
      <c r="A46" s="9" t="s">
        <v>23</v>
      </c>
      <c r="B46" s="16">
        <v>7</v>
      </c>
      <c r="C46" s="10" t="s">
        <v>24</v>
      </c>
      <c r="D46" s="16">
        <v>11</v>
      </c>
      <c r="E46" s="11" t="s">
        <v>24</v>
      </c>
      <c r="F46" s="16">
        <v>11</v>
      </c>
      <c r="G46" s="16">
        <v>7</v>
      </c>
      <c r="H46" s="16">
        <v>4</v>
      </c>
    </row>
    <row r="47" spans="1:8" s="2" customFormat="1" ht="23.25" customHeight="1" x14ac:dyDescent="0.25">
      <c r="A47" s="36" t="s">
        <v>20</v>
      </c>
      <c r="B47" s="8">
        <v>1</v>
      </c>
      <c r="C47" s="30" t="s">
        <v>50</v>
      </c>
      <c r="D47" s="28">
        <v>1</v>
      </c>
      <c r="E47" s="23" t="s">
        <v>51</v>
      </c>
      <c r="F47" s="8">
        <v>1</v>
      </c>
      <c r="G47" s="8"/>
      <c r="H47" s="8">
        <v>1</v>
      </c>
    </row>
    <row r="48" spans="1:8" s="2" customFormat="1" ht="23.25" customHeight="1" x14ac:dyDescent="0.25">
      <c r="A48" s="36"/>
      <c r="B48" s="8">
        <v>2</v>
      </c>
      <c r="C48" s="22" t="s">
        <v>52</v>
      </c>
      <c r="D48" s="28">
        <f>+D47+1</f>
        <v>2</v>
      </c>
      <c r="E48" s="23" t="s">
        <v>53</v>
      </c>
      <c r="F48" s="8">
        <v>1</v>
      </c>
      <c r="G48" s="8"/>
      <c r="H48" s="8">
        <v>1</v>
      </c>
    </row>
    <row r="49" spans="1:66" s="2" customFormat="1" ht="23.25" customHeight="1" x14ac:dyDescent="0.25">
      <c r="A49" s="36"/>
      <c r="B49" s="8">
        <v>3</v>
      </c>
      <c r="C49" s="23" t="s">
        <v>54</v>
      </c>
      <c r="D49" s="28">
        <f t="shared" ref="D49:D52" si="3">+D48+1</f>
        <v>3</v>
      </c>
      <c r="E49" s="23" t="s">
        <v>55</v>
      </c>
      <c r="F49" s="8">
        <v>1</v>
      </c>
      <c r="G49" s="8"/>
      <c r="H49" s="8">
        <v>1</v>
      </c>
    </row>
    <row r="50" spans="1:66" s="2" customFormat="1" ht="23.25" customHeight="1" x14ac:dyDescent="0.25">
      <c r="A50" s="36"/>
      <c r="B50" s="8">
        <v>4</v>
      </c>
      <c r="C50" s="30" t="s">
        <v>56</v>
      </c>
      <c r="D50" s="28">
        <f t="shared" si="3"/>
        <v>4</v>
      </c>
      <c r="E50" s="23" t="s">
        <v>57</v>
      </c>
      <c r="F50" s="8">
        <v>1</v>
      </c>
      <c r="G50" s="8"/>
      <c r="H50" s="8">
        <v>1</v>
      </c>
    </row>
    <row r="51" spans="1:66" s="2" customFormat="1" ht="23.25" customHeight="1" x14ac:dyDescent="0.25">
      <c r="A51" s="36"/>
      <c r="B51" s="8">
        <v>5</v>
      </c>
      <c r="C51" s="18" t="s">
        <v>58</v>
      </c>
      <c r="D51" s="28">
        <f t="shared" si="3"/>
        <v>5</v>
      </c>
      <c r="E51" s="23" t="s">
        <v>59</v>
      </c>
      <c r="F51" s="8">
        <v>1</v>
      </c>
      <c r="G51" s="8"/>
      <c r="H51" s="8">
        <v>1</v>
      </c>
    </row>
    <row r="52" spans="1:66" s="2" customFormat="1" ht="23.25" customHeight="1" x14ac:dyDescent="0.25">
      <c r="A52" s="36"/>
      <c r="B52" s="8">
        <v>6</v>
      </c>
      <c r="C52" s="23" t="s">
        <v>60</v>
      </c>
      <c r="D52" s="28">
        <f t="shared" si="3"/>
        <v>6</v>
      </c>
      <c r="E52" s="23" t="s">
        <v>61</v>
      </c>
      <c r="F52" s="8">
        <v>1</v>
      </c>
      <c r="G52" s="8">
        <v>1</v>
      </c>
      <c r="H52" s="8"/>
    </row>
    <row r="53" spans="1:66" s="2" customFormat="1" ht="23.25" customHeight="1" x14ac:dyDescent="0.25">
      <c r="A53" s="9" t="s">
        <v>23</v>
      </c>
      <c r="B53" s="16">
        <v>6</v>
      </c>
      <c r="C53" s="10" t="s">
        <v>24</v>
      </c>
      <c r="D53" s="16">
        <v>6</v>
      </c>
      <c r="E53" s="11" t="s">
        <v>24</v>
      </c>
      <c r="F53" s="16">
        <v>6</v>
      </c>
      <c r="G53" s="16">
        <v>1</v>
      </c>
      <c r="H53" s="16">
        <v>5</v>
      </c>
    </row>
    <row r="54" spans="1:66" s="12" customFormat="1" ht="23.25" customHeight="1" x14ac:dyDescent="0.25">
      <c r="A54" s="45" t="s">
        <v>21</v>
      </c>
      <c r="B54" s="37">
        <v>1</v>
      </c>
      <c r="C54" s="36" t="s">
        <v>62</v>
      </c>
      <c r="D54" s="28">
        <v>1</v>
      </c>
      <c r="E54" s="23" t="s">
        <v>63</v>
      </c>
      <c r="F54" s="8">
        <v>1</v>
      </c>
      <c r="G54" s="8"/>
      <c r="H54" s="20">
        <v>1</v>
      </c>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row>
    <row r="55" spans="1:66" s="12" customFormat="1" ht="23.25" customHeight="1" x14ac:dyDescent="0.25">
      <c r="A55" s="45"/>
      <c r="B55" s="37"/>
      <c r="C55" s="36"/>
      <c r="D55" s="28">
        <f>+D54+1</f>
        <v>2</v>
      </c>
      <c r="E55" s="23" t="s">
        <v>64</v>
      </c>
      <c r="F55" s="8">
        <v>1</v>
      </c>
      <c r="G55" s="8"/>
      <c r="H55" s="20">
        <v>1</v>
      </c>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row>
    <row r="56" spans="1:66" s="12" customFormat="1" ht="23.25" customHeight="1" x14ac:dyDescent="0.25">
      <c r="A56" s="45"/>
      <c r="B56" s="37"/>
      <c r="C56" s="36"/>
      <c r="D56" s="28">
        <f t="shared" ref="D56:D67" si="4">+D55+1</f>
        <v>3</v>
      </c>
      <c r="E56" s="23" t="s">
        <v>65</v>
      </c>
      <c r="F56" s="8">
        <v>1</v>
      </c>
      <c r="G56" s="8"/>
      <c r="H56" s="20">
        <v>1</v>
      </c>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row>
    <row r="57" spans="1:66" s="12" customFormat="1" ht="23.25" customHeight="1" x14ac:dyDescent="0.25">
      <c r="A57" s="45"/>
      <c r="B57" s="8">
        <v>2</v>
      </c>
      <c r="C57" s="30" t="s">
        <v>66</v>
      </c>
      <c r="D57" s="28">
        <f t="shared" si="4"/>
        <v>4</v>
      </c>
      <c r="E57" s="23" t="s">
        <v>67</v>
      </c>
      <c r="F57" s="8">
        <v>1</v>
      </c>
      <c r="G57" s="8"/>
      <c r="H57" s="20">
        <v>1</v>
      </c>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row>
    <row r="58" spans="1:66" s="12" customFormat="1" ht="23.25" customHeight="1" x14ac:dyDescent="0.25">
      <c r="A58" s="45"/>
      <c r="B58" s="8">
        <v>3</v>
      </c>
      <c r="C58" s="29" t="s">
        <v>68</v>
      </c>
      <c r="D58" s="28">
        <f t="shared" si="4"/>
        <v>5</v>
      </c>
      <c r="E58" s="23" t="s">
        <v>69</v>
      </c>
      <c r="F58" s="8">
        <v>1</v>
      </c>
      <c r="G58" s="8"/>
      <c r="H58" s="20">
        <v>1</v>
      </c>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row>
    <row r="59" spans="1:66" s="12" customFormat="1" ht="23.25" customHeight="1" x14ac:dyDescent="0.25">
      <c r="A59" s="45"/>
      <c r="B59" s="37">
        <v>4</v>
      </c>
      <c r="C59" s="36" t="s">
        <v>70</v>
      </c>
      <c r="D59" s="28">
        <f t="shared" si="4"/>
        <v>6</v>
      </c>
      <c r="E59" s="23" t="s">
        <v>71</v>
      </c>
      <c r="F59" s="8">
        <v>1</v>
      </c>
      <c r="G59" s="8"/>
      <c r="H59" s="20">
        <v>1</v>
      </c>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row>
    <row r="60" spans="1:66" s="12" customFormat="1" ht="23.25" customHeight="1" x14ac:dyDescent="0.25">
      <c r="A60" s="45"/>
      <c r="B60" s="37"/>
      <c r="C60" s="36"/>
      <c r="D60" s="28">
        <f t="shared" si="4"/>
        <v>7</v>
      </c>
      <c r="E60" s="23" t="s">
        <v>72</v>
      </c>
      <c r="F60" s="8">
        <v>1</v>
      </c>
      <c r="G60" s="8"/>
      <c r="H60" s="20">
        <v>1</v>
      </c>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row>
    <row r="61" spans="1:66" s="12" customFormat="1" ht="23.25" customHeight="1" x14ac:dyDescent="0.25">
      <c r="A61" s="45"/>
      <c r="B61" s="37">
        <v>5</v>
      </c>
      <c r="C61" s="36" t="s">
        <v>73</v>
      </c>
      <c r="D61" s="28">
        <f t="shared" si="4"/>
        <v>8</v>
      </c>
      <c r="E61" s="23" t="s">
        <v>74</v>
      </c>
      <c r="F61" s="8">
        <v>1</v>
      </c>
      <c r="G61" s="8">
        <v>1</v>
      </c>
      <c r="H61" s="20"/>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row>
    <row r="62" spans="1:66" s="12" customFormat="1" ht="23.25" customHeight="1" x14ac:dyDescent="0.25">
      <c r="A62" s="45"/>
      <c r="B62" s="37"/>
      <c r="C62" s="36"/>
      <c r="D62" s="28">
        <f t="shared" si="4"/>
        <v>9</v>
      </c>
      <c r="E62" s="23" t="s">
        <v>75</v>
      </c>
      <c r="F62" s="8">
        <v>1</v>
      </c>
      <c r="G62" s="8">
        <v>1</v>
      </c>
      <c r="H62" s="20"/>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row>
    <row r="63" spans="1:66" s="12" customFormat="1" ht="23.25" customHeight="1" x14ac:dyDescent="0.25">
      <c r="A63" s="45"/>
      <c r="B63" s="37"/>
      <c r="C63" s="36"/>
      <c r="D63" s="28">
        <f t="shared" si="4"/>
        <v>10</v>
      </c>
      <c r="E63" s="23" t="s">
        <v>76</v>
      </c>
      <c r="F63" s="8">
        <v>1</v>
      </c>
      <c r="G63" s="8">
        <v>1</v>
      </c>
      <c r="H63" s="20"/>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row>
    <row r="64" spans="1:66" s="12" customFormat="1" ht="23.25" customHeight="1" x14ac:dyDescent="0.25">
      <c r="A64" s="45"/>
      <c r="B64" s="37"/>
      <c r="C64" s="36"/>
      <c r="D64" s="28">
        <f t="shared" si="4"/>
        <v>11</v>
      </c>
      <c r="E64" s="23" t="s">
        <v>77</v>
      </c>
      <c r="F64" s="8">
        <v>1</v>
      </c>
      <c r="G64" s="8">
        <v>1</v>
      </c>
      <c r="H64" s="20"/>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row>
    <row r="65" spans="1:66" s="12" customFormat="1" ht="23.25" customHeight="1" x14ac:dyDescent="0.25">
      <c r="A65" s="45"/>
      <c r="B65" s="37">
        <v>6</v>
      </c>
      <c r="C65" s="38" t="s">
        <v>78</v>
      </c>
      <c r="D65" s="28">
        <f t="shared" si="4"/>
        <v>12</v>
      </c>
      <c r="E65" s="23" t="s">
        <v>79</v>
      </c>
      <c r="F65" s="8">
        <v>1</v>
      </c>
      <c r="G65" s="8">
        <v>1</v>
      </c>
      <c r="H65" s="20"/>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row>
    <row r="66" spans="1:66" s="12" customFormat="1" ht="23.25" customHeight="1" x14ac:dyDescent="0.25">
      <c r="A66" s="45"/>
      <c r="B66" s="37"/>
      <c r="C66" s="38"/>
      <c r="D66" s="28">
        <f t="shared" si="4"/>
        <v>13</v>
      </c>
      <c r="E66" s="23" t="s">
        <v>80</v>
      </c>
      <c r="F66" s="8">
        <v>1</v>
      </c>
      <c r="G66" s="8">
        <v>1</v>
      </c>
      <c r="H66" s="20"/>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row>
    <row r="67" spans="1:66" s="12" customFormat="1" ht="23.25" customHeight="1" x14ac:dyDescent="0.25">
      <c r="A67" s="45"/>
      <c r="B67" s="37"/>
      <c r="C67" s="38"/>
      <c r="D67" s="28">
        <f t="shared" si="4"/>
        <v>14</v>
      </c>
      <c r="E67" s="23" t="s">
        <v>81</v>
      </c>
      <c r="F67" s="8">
        <v>1</v>
      </c>
      <c r="G67" s="8">
        <v>1</v>
      </c>
      <c r="H67" s="20"/>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row>
    <row r="68" spans="1:66" s="12" customFormat="1" ht="23.25" customHeight="1" x14ac:dyDescent="0.25">
      <c r="A68" s="9" t="s">
        <v>23</v>
      </c>
      <c r="B68" s="16">
        <v>6</v>
      </c>
      <c r="C68" s="10" t="s">
        <v>24</v>
      </c>
      <c r="D68" s="16">
        <v>14</v>
      </c>
      <c r="E68" s="11" t="s">
        <v>24</v>
      </c>
      <c r="F68" s="16">
        <v>14</v>
      </c>
      <c r="G68" s="16">
        <v>7</v>
      </c>
      <c r="H68" s="16">
        <v>7</v>
      </c>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row>
    <row r="69" spans="1:66" s="5" customFormat="1" ht="23.25" customHeight="1" x14ac:dyDescent="0.25">
      <c r="A69" s="45" t="s">
        <v>82</v>
      </c>
      <c r="B69" s="37">
        <v>1</v>
      </c>
      <c r="C69" s="38" t="s">
        <v>83</v>
      </c>
      <c r="D69" s="8">
        <v>1</v>
      </c>
      <c r="E69" s="23" t="s">
        <v>84</v>
      </c>
      <c r="F69" s="8">
        <v>1</v>
      </c>
      <c r="G69" s="8">
        <v>1</v>
      </c>
      <c r="H69" s="8"/>
    </row>
    <row r="70" spans="1:66" s="5" customFormat="1" ht="23.25" customHeight="1" x14ac:dyDescent="0.25">
      <c r="A70" s="45"/>
      <c r="B70" s="37"/>
      <c r="C70" s="38"/>
      <c r="D70" s="8">
        <f>+D69+1</f>
        <v>2</v>
      </c>
      <c r="E70" s="23" t="s">
        <v>85</v>
      </c>
      <c r="F70" s="8">
        <v>1</v>
      </c>
      <c r="G70" s="8">
        <v>1</v>
      </c>
      <c r="H70" s="8"/>
    </row>
    <row r="71" spans="1:66" s="5" customFormat="1" ht="23.25" customHeight="1" x14ac:dyDescent="0.25">
      <c r="A71" s="45"/>
      <c r="B71" s="37">
        <v>2</v>
      </c>
      <c r="C71" s="38" t="s">
        <v>87</v>
      </c>
      <c r="D71" s="8">
        <f t="shared" ref="D71:D74" si="5">+D70+1</f>
        <v>3</v>
      </c>
      <c r="E71" s="23" t="s">
        <v>88</v>
      </c>
      <c r="F71" s="8">
        <v>1</v>
      </c>
      <c r="G71" s="21"/>
      <c r="H71" s="8">
        <v>1</v>
      </c>
    </row>
    <row r="72" spans="1:66" s="5" customFormat="1" ht="23.25" customHeight="1" x14ac:dyDescent="0.25">
      <c r="A72" s="45"/>
      <c r="B72" s="37"/>
      <c r="C72" s="38"/>
      <c r="D72" s="8">
        <f t="shared" si="5"/>
        <v>4</v>
      </c>
      <c r="E72" s="23" t="s">
        <v>89</v>
      </c>
      <c r="F72" s="8">
        <v>1</v>
      </c>
      <c r="G72" s="21"/>
      <c r="H72" s="8">
        <v>1</v>
      </c>
    </row>
    <row r="73" spans="1:66" s="5" customFormat="1" ht="23.25" customHeight="1" x14ac:dyDescent="0.25">
      <c r="A73" s="45"/>
      <c r="B73" s="37"/>
      <c r="C73" s="38"/>
      <c r="D73" s="8">
        <f t="shared" si="5"/>
        <v>5</v>
      </c>
      <c r="E73" s="23" t="s">
        <v>90</v>
      </c>
      <c r="F73" s="8">
        <v>1</v>
      </c>
      <c r="G73" s="21"/>
      <c r="H73" s="8">
        <v>1</v>
      </c>
    </row>
    <row r="74" spans="1:66" s="5" customFormat="1" ht="23.25" customHeight="1" x14ac:dyDescent="0.25">
      <c r="A74" s="45"/>
      <c r="B74" s="8">
        <v>3</v>
      </c>
      <c r="C74" s="30" t="s">
        <v>91</v>
      </c>
      <c r="D74" s="8">
        <f t="shared" si="5"/>
        <v>6</v>
      </c>
      <c r="E74" s="23" t="s">
        <v>92</v>
      </c>
      <c r="F74" s="8">
        <v>1</v>
      </c>
      <c r="G74" s="21"/>
      <c r="H74" s="8">
        <v>1</v>
      </c>
    </row>
    <row r="75" spans="1:66" s="5" customFormat="1" ht="23.25" customHeight="1" x14ac:dyDescent="0.25">
      <c r="A75" s="33" t="s">
        <v>23</v>
      </c>
      <c r="B75" s="16">
        <v>3</v>
      </c>
      <c r="C75" s="10" t="s">
        <v>24</v>
      </c>
      <c r="D75" s="16">
        <v>6</v>
      </c>
      <c r="E75" s="10" t="s">
        <v>24</v>
      </c>
      <c r="F75" s="17">
        <v>6</v>
      </c>
      <c r="G75" s="17">
        <v>2</v>
      </c>
      <c r="H75" s="17">
        <v>4</v>
      </c>
    </row>
    <row r="76" spans="1:66" s="5" customFormat="1" ht="23.25" customHeight="1" x14ac:dyDescent="0.25">
      <c r="A76" s="45" t="s">
        <v>117</v>
      </c>
      <c r="B76" s="8">
        <v>1</v>
      </c>
      <c r="C76" s="23" t="s">
        <v>107</v>
      </c>
      <c r="D76" s="8">
        <v>1</v>
      </c>
      <c r="E76" s="23" t="s">
        <v>95</v>
      </c>
      <c r="F76" s="8">
        <v>1</v>
      </c>
      <c r="G76" s="8"/>
      <c r="H76" s="8">
        <v>1</v>
      </c>
    </row>
    <row r="77" spans="1:66" s="5" customFormat="1" ht="23.25" customHeight="1" x14ac:dyDescent="0.25">
      <c r="A77" s="45"/>
      <c r="B77" s="8">
        <v>2</v>
      </c>
      <c r="C77" s="23" t="s">
        <v>108</v>
      </c>
      <c r="D77" s="8">
        <f>+D76+1</f>
        <v>2</v>
      </c>
      <c r="E77" s="29" t="s">
        <v>96</v>
      </c>
      <c r="F77" s="8">
        <v>1</v>
      </c>
      <c r="G77" s="8"/>
      <c r="H77" s="8">
        <v>1</v>
      </c>
    </row>
    <row r="78" spans="1:66" s="5" customFormat="1" ht="23.25" customHeight="1" x14ac:dyDescent="0.25">
      <c r="A78" s="45"/>
      <c r="B78" s="37">
        <v>3</v>
      </c>
      <c r="C78" s="38" t="s">
        <v>109</v>
      </c>
      <c r="D78" s="8">
        <f t="shared" ref="D78:D86" si="6">+D77+1</f>
        <v>3</v>
      </c>
      <c r="E78" s="23" t="s">
        <v>97</v>
      </c>
      <c r="F78" s="8">
        <v>1</v>
      </c>
      <c r="G78" s="8"/>
      <c r="H78" s="8">
        <v>1</v>
      </c>
    </row>
    <row r="79" spans="1:66" s="5" customFormat="1" ht="23.25" customHeight="1" x14ac:dyDescent="0.25">
      <c r="A79" s="45"/>
      <c r="B79" s="37"/>
      <c r="C79" s="38"/>
      <c r="D79" s="8">
        <f t="shared" si="6"/>
        <v>4</v>
      </c>
      <c r="E79" s="30" t="s">
        <v>98</v>
      </c>
      <c r="F79" s="8">
        <v>1</v>
      </c>
      <c r="G79" s="8">
        <v>1</v>
      </c>
      <c r="H79" s="8"/>
    </row>
    <row r="80" spans="1:66" s="5" customFormat="1" ht="23.25" customHeight="1" x14ac:dyDescent="0.25">
      <c r="A80" s="45"/>
      <c r="B80" s="8">
        <v>4</v>
      </c>
      <c r="C80" s="23" t="s">
        <v>110</v>
      </c>
      <c r="D80" s="8">
        <f t="shared" si="6"/>
        <v>5</v>
      </c>
      <c r="E80" s="23" t="s">
        <v>99</v>
      </c>
      <c r="F80" s="8">
        <v>1</v>
      </c>
      <c r="G80" s="22"/>
      <c r="H80" s="8">
        <v>1</v>
      </c>
    </row>
    <row r="81" spans="1:8" s="5" customFormat="1" ht="23.25" customHeight="1" x14ac:dyDescent="0.25">
      <c r="A81" s="45"/>
      <c r="B81" s="8">
        <v>5</v>
      </c>
      <c r="C81" s="23" t="s">
        <v>86</v>
      </c>
      <c r="D81" s="8">
        <f t="shared" si="6"/>
        <v>6</v>
      </c>
      <c r="E81" s="23" t="s">
        <v>100</v>
      </c>
      <c r="F81" s="8">
        <v>1</v>
      </c>
      <c r="G81" s="22"/>
      <c r="H81" s="8">
        <v>1</v>
      </c>
    </row>
    <row r="82" spans="1:8" s="5" customFormat="1" ht="23.25" customHeight="1" x14ac:dyDescent="0.25">
      <c r="A82" s="45"/>
      <c r="B82" s="8">
        <v>6</v>
      </c>
      <c r="C82" s="22" t="s">
        <v>111</v>
      </c>
      <c r="D82" s="8">
        <f t="shared" si="6"/>
        <v>7</v>
      </c>
      <c r="E82" s="29" t="s">
        <v>118</v>
      </c>
      <c r="F82" s="8">
        <v>1</v>
      </c>
      <c r="G82" s="23"/>
      <c r="H82" s="20">
        <v>1</v>
      </c>
    </row>
    <row r="83" spans="1:8" s="5" customFormat="1" ht="23.25" customHeight="1" x14ac:dyDescent="0.25">
      <c r="A83" s="45"/>
      <c r="B83" s="8">
        <v>7</v>
      </c>
      <c r="C83" s="22" t="s">
        <v>112</v>
      </c>
      <c r="D83" s="8">
        <f t="shared" si="6"/>
        <v>8</v>
      </c>
      <c r="E83" s="29" t="s">
        <v>101</v>
      </c>
      <c r="F83" s="8">
        <v>1</v>
      </c>
      <c r="G83" s="20">
        <v>1</v>
      </c>
      <c r="H83" s="20"/>
    </row>
    <row r="84" spans="1:8" s="5" customFormat="1" ht="23.25" customHeight="1" x14ac:dyDescent="0.25">
      <c r="A84" s="45"/>
      <c r="B84" s="8">
        <v>8</v>
      </c>
      <c r="C84" s="29" t="s">
        <v>113</v>
      </c>
      <c r="D84" s="8">
        <f t="shared" si="6"/>
        <v>9</v>
      </c>
      <c r="E84" s="29" t="s">
        <v>102</v>
      </c>
      <c r="F84" s="8">
        <v>1</v>
      </c>
      <c r="G84" s="20">
        <v>1</v>
      </c>
      <c r="H84" s="20"/>
    </row>
    <row r="85" spans="1:8" s="5" customFormat="1" ht="23.25" customHeight="1" x14ac:dyDescent="0.25">
      <c r="A85" s="45"/>
      <c r="B85" s="8">
        <v>9</v>
      </c>
      <c r="C85" s="30" t="s">
        <v>114</v>
      </c>
      <c r="D85" s="8">
        <f t="shared" si="6"/>
        <v>10</v>
      </c>
      <c r="E85" s="23" t="s">
        <v>103</v>
      </c>
      <c r="F85" s="8">
        <v>1</v>
      </c>
      <c r="G85" s="20">
        <v>1</v>
      </c>
      <c r="H85" s="20"/>
    </row>
    <row r="86" spans="1:8" s="5" customFormat="1" ht="23.25" customHeight="1" x14ac:dyDescent="0.25">
      <c r="A86" s="45"/>
      <c r="B86" s="8">
        <v>10</v>
      </c>
      <c r="C86" s="22" t="s">
        <v>115</v>
      </c>
      <c r="D86" s="8">
        <f t="shared" si="6"/>
        <v>11</v>
      </c>
      <c r="E86" s="22" t="s">
        <v>104</v>
      </c>
      <c r="F86" s="8">
        <v>1</v>
      </c>
      <c r="G86" s="8"/>
      <c r="H86" s="20">
        <v>1</v>
      </c>
    </row>
    <row r="87" spans="1:8" s="5" customFormat="1" ht="23.25" customHeight="1" x14ac:dyDescent="0.25">
      <c r="A87" s="33" t="s">
        <v>23</v>
      </c>
      <c r="B87" s="16">
        <v>10</v>
      </c>
      <c r="C87" s="16" t="s">
        <v>116</v>
      </c>
      <c r="D87" s="16">
        <v>11</v>
      </c>
      <c r="E87" s="10" t="s">
        <v>24</v>
      </c>
      <c r="F87" s="17">
        <v>11</v>
      </c>
      <c r="G87" s="17">
        <v>4</v>
      </c>
      <c r="H87" s="17">
        <v>7</v>
      </c>
    </row>
    <row r="88" spans="1:8" s="5" customFormat="1" ht="23.25" customHeight="1" x14ac:dyDescent="0.25">
      <c r="A88" s="36" t="s">
        <v>105</v>
      </c>
      <c r="B88" s="8">
        <v>1</v>
      </c>
      <c r="C88" s="29" t="s">
        <v>119</v>
      </c>
      <c r="D88" s="28">
        <v>1</v>
      </c>
      <c r="E88" s="22" t="s">
        <v>121</v>
      </c>
      <c r="F88" s="8">
        <v>1</v>
      </c>
      <c r="G88" s="8"/>
      <c r="H88" s="20">
        <v>1</v>
      </c>
    </row>
    <row r="89" spans="1:8" s="5" customFormat="1" ht="23.25" customHeight="1" x14ac:dyDescent="0.25">
      <c r="A89" s="36"/>
      <c r="B89" s="8">
        <v>2</v>
      </c>
      <c r="C89" s="29" t="s">
        <v>120</v>
      </c>
      <c r="D89" s="28">
        <v>2</v>
      </c>
      <c r="E89" s="22" t="s">
        <v>122</v>
      </c>
      <c r="F89" s="8">
        <v>1</v>
      </c>
      <c r="G89" s="8"/>
      <c r="H89" s="20">
        <v>1</v>
      </c>
    </row>
    <row r="90" spans="1:8" s="5" customFormat="1" ht="23.25" customHeight="1" x14ac:dyDescent="0.25">
      <c r="A90" s="33" t="s">
        <v>23</v>
      </c>
      <c r="B90" s="16">
        <v>2</v>
      </c>
      <c r="C90" s="16" t="s">
        <v>116</v>
      </c>
      <c r="D90" s="16">
        <v>2</v>
      </c>
      <c r="E90" s="10" t="s">
        <v>24</v>
      </c>
      <c r="F90" s="17">
        <v>2</v>
      </c>
      <c r="G90" s="17">
        <v>0</v>
      </c>
      <c r="H90" s="17">
        <v>2</v>
      </c>
    </row>
    <row r="91" spans="1:8" s="5" customFormat="1" ht="23.25" customHeight="1" x14ac:dyDescent="0.25">
      <c r="A91" s="49" t="s">
        <v>173</v>
      </c>
      <c r="B91" s="44">
        <v>1</v>
      </c>
      <c r="C91" s="43" t="s">
        <v>138</v>
      </c>
      <c r="D91" s="13">
        <v>1</v>
      </c>
      <c r="E91" s="26" t="s">
        <v>123</v>
      </c>
      <c r="F91" s="13">
        <v>1</v>
      </c>
      <c r="G91" s="13"/>
      <c r="H91" s="13">
        <v>1</v>
      </c>
    </row>
    <row r="92" spans="1:8" s="5" customFormat="1" ht="23.25" customHeight="1" x14ac:dyDescent="0.25">
      <c r="A92" s="49"/>
      <c r="B92" s="44"/>
      <c r="C92" s="43"/>
      <c r="D92" s="13">
        <f>+D91+1</f>
        <v>2</v>
      </c>
      <c r="E92" s="26" t="s">
        <v>124</v>
      </c>
      <c r="F92" s="13">
        <v>1</v>
      </c>
      <c r="G92" s="13"/>
      <c r="H92" s="13">
        <v>1</v>
      </c>
    </row>
    <row r="93" spans="1:8" s="5" customFormat="1" ht="23.25" customHeight="1" x14ac:dyDescent="0.25">
      <c r="A93" s="49"/>
      <c r="B93" s="44"/>
      <c r="C93" s="43"/>
      <c r="D93" s="13">
        <f t="shared" ref="D93:D105" si="7">+D92+1</f>
        <v>3</v>
      </c>
      <c r="E93" s="26" t="s">
        <v>125</v>
      </c>
      <c r="F93" s="13">
        <v>1</v>
      </c>
      <c r="G93" s="13"/>
      <c r="H93" s="13">
        <v>1</v>
      </c>
    </row>
    <row r="94" spans="1:8" s="5" customFormat="1" ht="23.25" customHeight="1" x14ac:dyDescent="0.25">
      <c r="A94" s="49"/>
      <c r="B94" s="44"/>
      <c r="C94" s="43"/>
      <c r="D94" s="13">
        <f t="shared" si="7"/>
        <v>4</v>
      </c>
      <c r="E94" s="26" t="s">
        <v>126</v>
      </c>
      <c r="F94" s="13">
        <v>1</v>
      </c>
      <c r="G94" s="13"/>
      <c r="H94" s="13">
        <v>1</v>
      </c>
    </row>
    <row r="95" spans="1:8" s="5" customFormat="1" ht="23.25" customHeight="1" x14ac:dyDescent="0.25">
      <c r="A95" s="49"/>
      <c r="B95" s="44">
        <v>2</v>
      </c>
      <c r="C95" s="43" t="s">
        <v>139</v>
      </c>
      <c r="D95" s="13">
        <f t="shared" si="7"/>
        <v>5</v>
      </c>
      <c r="E95" s="34" t="s">
        <v>127</v>
      </c>
      <c r="F95" s="13">
        <v>1</v>
      </c>
      <c r="G95" s="13">
        <v>1</v>
      </c>
      <c r="H95" s="13"/>
    </row>
    <row r="96" spans="1:8" s="5" customFormat="1" ht="23.25" customHeight="1" x14ac:dyDescent="0.25">
      <c r="A96" s="49"/>
      <c r="B96" s="44"/>
      <c r="C96" s="43"/>
      <c r="D96" s="13">
        <f t="shared" si="7"/>
        <v>6</v>
      </c>
      <c r="E96" s="34" t="s">
        <v>128</v>
      </c>
      <c r="F96" s="13">
        <v>1</v>
      </c>
      <c r="G96" s="13">
        <v>1</v>
      </c>
      <c r="H96" s="13"/>
    </row>
    <row r="97" spans="1:8" s="5" customFormat="1" ht="23.25" customHeight="1" x14ac:dyDescent="0.25">
      <c r="A97" s="49"/>
      <c r="B97" s="44">
        <v>3</v>
      </c>
      <c r="C97" s="43" t="s">
        <v>140</v>
      </c>
      <c r="D97" s="13">
        <f t="shared" si="7"/>
        <v>7</v>
      </c>
      <c r="E97" s="34" t="s">
        <v>129</v>
      </c>
      <c r="F97" s="13">
        <v>1</v>
      </c>
      <c r="G97" s="13"/>
      <c r="H97" s="13">
        <v>1</v>
      </c>
    </row>
    <row r="98" spans="1:8" s="5" customFormat="1" ht="23.25" customHeight="1" x14ac:dyDescent="0.25">
      <c r="A98" s="49"/>
      <c r="B98" s="44"/>
      <c r="C98" s="43"/>
      <c r="D98" s="13">
        <f t="shared" si="7"/>
        <v>8</v>
      </c>
      <c r="E98" s="34" t="s">
        <v>130</v>
      </c>
      <c r="F98" s="13">
        <v>1</v>
      </c>
      <c r="G98" s="13"/>
      <c r="H98" s="13">
        <v>1</v>
      </c>
    </row>
    <row r="99" spans="1:8" s="5" customFormat="1" ht="23.25" customHeight="1" x14ac:dyDescent="0.25">
      <c r="A99" s="49"/>
      <c r="B99" s="44"/>
      <c r="C99" s="43"/>
      <c r="D99" s="13">
        <f t="shared" si="7"/>
        <v>9</v>
      </c>
      <c r="E99" s="34" t="s">
        <v>131</v>
      </c>
      <c r="F99" s="13">
        <v>1</v>
      </c>
      <c r="G99" s="13"/>
      <c r="H99" s="13">
        <v>1</v>
      </c>
    </row>
    <row r="100" spans="1:8" s="5" customFormat="1" ht="23.25" customHeight="1" x14ac:dyDescent="0.25">
      <c r="A100" s="49"/>
      <c r="B100" s="44">
        <v>4</v>
      </c>
      <c r="C100" s="43" t="s">
        <v>141</v>
      </c>
      <c r="D100" s="13">
        <f t="shared" si="7"/>
        <v>10</v>
      </c>
      <c r="E100" s="34" t="s">
        <v>132</v>
      </c>
      <c r="F100" s="13">
        <v>1</v>
      </c>
      <c r="G100" s="13">
        <v>1</v>
      </c>
      <c r="H100" s="13"/>
    </row>
    <row r="101" spans="1:8" s="5" customFormat="1" ht="23.25" customHeight="1" x14ac:dyDescent="0.25">
      <c r="A101" s="49"/>
      <c r="B101" s="44"/>
      <c r="C101" s="43"/>
      <c r="D101" s="13">
        <f t="shared" si="7"/>
        <v>11</v>
      </c>
      <c r="E101" s="34" t="s">
        <v>133</v>
      </c>
      <c r="F101" s="13">
        <v>1</v>
      </c>
      <c r="G101" s="13">
        <v>1</v>
      </c>
      <c r="H101" s="13"/>
    </row>
    <row r="102" spans="1:8" s="5" customFormat="1" ht="23.25" customHeight="1" x14ac:dyDescent="0.25">
      <c r="A102" s="49"/>
      <c r="B102" s="44"/>
      <c r="C102" s="43"/>
      <c r="D102" s="13">
        <f t="shared" si="7"/>
        <v>12</v>
      </c>
      <c r="E102" s="34" t="s">
        <v>134</v>
      </c>
      <c r="F102" s="13">
        <v>1</v>
      </c>
      <c r="G102" s="13">
        <v>1</v>
      </c>
      <c r="H102" s="13"/>
    </row>
    <row r="103" spans="1:8" s="5" customFormat="1" ht="23.25" customHeight="1" x14ac:dyDescent="0.25">
      <c r="A103" s="49"/>
      <c r="B103" s="44"/>
      <c r="C103" s="43"/>
      <c r="D103" s="13">
        <f t="shared" si="7"/>
        <v>13</v>
      </c>
      <c r="E103" s="34" t="s">
        <v>135</v>
      </c>
      <c r="F103" s="13">
        <v>1</v>
      </c>
      <c r="G103" s="13">
        <v>1</v>
      </c>
      <c r="H103" s="13"/>
    </row>
    <row r="104" spans="1:8" s="5" customFormat="1" ht="23.25" customHeight="1" x14ac:dyDescent="0.25">
      <c r="A104" s="49"/>
      <c r="B104" s="44"/>
      <c r="C104" s="43"/>
      <c r="D104" s="13">
        <f t="shared" si="7"/>
        <v>14</v>
      </c>
      <c r="E104" s="34" t="s">
        <v>136</v>
      </c>
      <c r="F104" s="13">
        <v>1</v>
      </c>
      <c r="G104" s="13">
        <v>1</v>
      </c>
      <c r="H104" s="13"/>
    </row>
    <row r="105" spans="1:8" s="5" customFormat="1" ht="23.25" customHeight="1" x14ac:dyDescent="0.25">
      <c r="A105" s="49"/>
      <c r="B105" s="13">
        <v>5</v>
      </c>
      <c r="C105" s="34" t="s">
        <v>142</v>
      </c>
      <c r="D105" s="13">
        <f t="shared" si="7"/>
        <v>15</v>
      </c>
      <c r="E105" s="34" t="s">
        <v>137</v>
      </c>
      <c r="F105" s="13">
        <v>1</v>
      </c>
      <c r="G105" s="13"/>
      <c r="H105" s="13">
        <v>1</v>
      </c>
    </row>
    <row r="106" spans="1:8" s="5" customFormat="1" ht="23.25" customHeight="1" x14ac:dyDescent="0.25">
      <c r="A106" s="33" t="s">
        <v>23</v>
      </c>
      <c r="B106" s="16">
        <v>5</v>
      </c>
      <c r="C106" s="16" t="s">
        <v>116</v>
      </c>
      <c r="D106" s="35">
        <v>15</v>
      </c>
      <c r="E106" s="16" t="s">
        <v>116</v>
      </c>
      <c r="F106" s="24">
        <v>15</v>
      </c>
      <c r="G106" s="24">
        <v>7</v>
      </c>
      <c r="H106" s="24">
        <v>8</v>
      </c>
    </row>
    <row r="107" spans="1:8" s="5" customFormat="1" ht="23.25" customHeight="1" x14ac:dyDescent="0.25">
      <c r="A107" s="36" t="s">
        <v>106</v>
      </c>
      <c r="B107" s="37">
        <v>1</v>
      </c>
      <c r="C107" s="38" t="s">
        <v>143</v>
      </c>
      <c r="D107" s="8">
        <v>1</v>
      </c>
      <c r="E107" s="22" t="s">
        <v>144</v>
      </c>
      <c r="F107" s="8">
        <v>1</v>
      </c>
      <c r="G107" s="8">
        <v>1</v>
      </c>
      <c r="H107" s="8"/>
    </row>
    <row r="108" spans="1:8" s="5" customFormat="1" ht="23.25" customHeight="1" x14ac:dyDescent="0.25">
      <c r="A108" s="36"/>
      <c r="B108" s="37"/>
      <c r="C108" s="38"/>
      <c r="D108" s="8">
        <f>+D107+1</f>
        <v>2</v>
      </c>
      <c r="E108" s="23" t="s">
        <v>145</v>
      </c>
      <c r="F108" s="8">
        <v>1</v>
      </c>
      <c r="G108" s="8">
        <v>1</v>
      </c>
      <c r="H108" s="8"/>
    </row>
    <row r="109" spans="1:8" s="5" customFormat="1" ht="23.25" customHeight="1" x14ac:dyDescent="0.25">
      <c r="A109" s="36"/>
      <c r="B109" s="37">
        <v>2</v>
      </c>
      <c r="C109" s="36" t="s">
        <v>115</v>
      </c>
      <c r="D109" s="8">
        <f t="shared" ref="D109:D114" si="8">+D108+1</f>
        <v>3</v>
      </c>
      <c r="E109" s="22" t="s">
        <v>146</v>
      </c>
      <c r="F109" s="8">
        <v>1</v>
      </c>
      <c r="G109" s="8">
        <v>1</v>
      </c>
      <c r="H109" s="8"/>
    </row>
    <row r="110" spans="1:8" s="5" customFormat="1" ht="23.25" customHeight="1" x14ac:dyDescent="0.25">
      <c r="A110" s="36"/>
      <c r="B110" s="37"/>
      <c r="C110" s="36"/>
      <c r="D110" s="8">
        <f t="shared" si="8"/>
        <v>4</v>
      </c>
      <c r="E110" s="22" t="s">
        <v>147</v>
      </c>
      <c r="F110" s="8">
        <v>1</v>
      </c>
      <c r="G110" s="8">
        <v>1</v>
      </c>
      <c r="H110" s="8"/>
    </row>
    <row r="111" spans="1:8" s="5" customFormat="1" ht="23.25" customHeight="1" x14ac:dyDescent="0.25">
      <c r="A111" s="36"/>
      <c r="B111" s="37">
        <v>3</v>
      </c>
      <c r="C111" s="38" t="s">
        <v>148</v>
      </c>
      <c r="D111" s="8">
        <f t="shared" si="8"/>
        <v>5</v>
      </c>
      <c r="E111" s="22" t="s">
        <v>149</v>
      </c>
      <c r="F111" s="8">
        <v>1</v>
      </c>
      <c r="G111" s="8"/>
      <c r="H111" s="8">
        <v>1</v>
      </c>
    </row>
    <row r="112" spans="1:8" s="5" customFormat="1" ht="23.25" customHeight="1" x14ac:dyDescent="0.25">
      <c r="A112" s="36"/>
      <c r="B112" s="37"/>
      <c r="C112" s="38"/>
      <c r="D112" s="8">
        <f t="shared" si="8"/>
        <v>6</v>
      </c>
      <c r="E112" s="22" t="s">
        <v>150</v>
      </c>
      <c r="F112" s="8">
        <v>1</v>
      </c>
      <c r="G112" s="8"/>
      <c r="H112" s="8">
        <v>1</v>
      </c>
    </row>
    <row r="113" spans="1:8" s="5" customFormat="1" ht="23.25" customHeight="1" x14ac:dyDescent="0.25">
      <c r="A113" s="36"/>
      <c r="B113" s="8">
        <v>4</v>
      </c>
      <c r="C113" s="22" t="s">
        <v>151</v>
      </c>
      <c r="D113" s="8">
        <f t="shared" si="8"/>
        <v>7</v>
      </c>
      <c r="E113" s="22" t="s">
        <v>152</v>
      </c>
      <c r="F113" s="8">
        <v>1</v>
      </c>
      <c r="G113" s="8"/>
      <c r="H113" s="8">
        <v>1</v>
      </c>
    </row>
    <row r="114" spans="1:8" s="5" customFormat="1" ht="23.25" customHeight="1" x14ac:dyDescent="0.25">
      <c r="A114" s="36"/>
      <c r="B114" s="8">
        <v>5</v>
      </c>
      <c r="C114" s="22" t="s">
        <v>153</v>
      </c>
      <c r="D114" s="8">
        <f t="shared" si="8"/>
        <v>8</v>
      </c>
      <c r="E114" s="22" t="s">
        <v>154</v>
      </c>
      <c r="F114" s="8">
        <v>1</v>
      </c>
      <c r="G114" s="8"/>
      <c r="H114" s="8">
        <v>1</v>
      </c>
    </row>
    <row r="115" spans="1:8" s="5" customFormat="1" ht="23.25" customHeight="1" x14ac:dyDescent="0.25">
      <c r="A115" s="33" t="s">
        <v>23</v>
      </c>
      <c r="B115" s="16">
        <v>5</v>
      </c>
      <c r="C115" s="16" t="s">
        <v>116</v>
      </c>
      <c r="D115" s="16">
        <v>8</v>
      </c>
      <c r="E115" s="16" t="s">
        <v>116</v>
      </c>
      <c r="F115" s="17">
        <v>8</v>
      </c>
      <c r="G115" s="17">
        <v>4</v>
      </c>
      <c r="H115" s="17">
        <v>4</v>
      </c>
    </row>
    <row r="116" spans="1:8" ht="23.25" customHeight="1" x14ac:dyDescent="0.25">
      <c r="A116" s="15" t="s">
        <v>20</v>
      </c>
      <c r="B116" s="17">
        <f>+B115+B106+B90+B87+B75+B68+B53+B46+B34+B21+B17</f>
        <v>53</v>
      </c>
      <c r="C116" s="16" t="s">
        <v>116</v>
      </c>
      <c r="D116" s="17">
        <f>+D115+D106+D90+D87+D75+D68+D53+D46+D34+D21+D17</f>
        <v>90</v>
      </c>
      <c r="E116" s="16" t="s">
        <v>116</v>
      </c>
      <c r="F116" s="17">
        <v>90</v>
      </c>
      <c r="G116" s="17">
        <v>45</v>
      </c>
      <c r="H116" s="17">
        <v>45</v>
      </c>
    </row>
    <row r="117" spans="1:8" ht="24" customHeight="1" x14ac:dyDescent="0.25">
      <c r="A117" s="41"/>
      <c r="B117" s="41"/>
      <c r="C117" s="41"/>
      <c r="D117" s="41"/>
      <c r="E117" s="41"/>
      <c r="F117" s="41"/>
      <c r="G117" s="41"/>
      <c r="H117" s="41"/>
    </row>
  </sheetData>
  <mergeCells count="70">
    <mergeCell ref="A47:A52"/>
    <mergeCell ref="A54:A67"/>
    <mergeCell ref="A69:A74"/>
    <mergeCell ref="A76:A86"/>
    <mergeCell ref="B78:B79"/>
    <mergeCell ref="A88:A89"/>
    <mergeCell ref="A91:A105"/>
    <mergeCell ref="C95:C96"/>
    <mergeCell ref="C54:C56"/>
    <mergeCell ref="C59:C60"/>
    <mergeCell ref="C61:C64"/>
    <mergeCell ref="C65:C67"/>
    <mergeCell ref="B65:B67"/>
    <mergeCell ref="B61:B64"/>
    <mergeCell ref="B59:B60"/>
    <mergeCell ref="B54:B56"/>
    <mergeCell ref="B95:B96"/>
    <mergeCell ref="B97:B99"/>
    <mergeCell ref="B100:B104"/>
    <mergeCell ref="A18:A20"/>
    <mergeCell ref="A35:A45"/>
    <mergeCell ref="A22:A33"/>
    <mergeCell ref="C23:C26"/>
    <mergeCell ref="C27:C30"/>
    <mergeCell ref="C31:C33"/>
    <mergeCell ref="B23:B26"/>
    <mergeCell ref="B27:B30"/>
    <mergeCell ref="B31:B33"/>
    <mergeCell ref="C37:C38"/>
    <mergeCell ref="B37:B38"/>
    <mergeCell ref="B41:B42"/>
    <mergeCell ref="C41:C42"/>
    <mergeCell ref="C43:C45"/>
    <mergeCell ref="B43:B45"/>
    <mergeCell ref="G2:H2"/>
    <mergeCell ref="G3:H3"/>
    <mergeCell ref="G4:H4"/>
    <mergeCell ref="A7:H7"/>
    <mergeCell ref="G12:H12"/>
    <mergeCell ref="D11:E11"/>
    <mergeCell ref="B11:C11"/>
    <mergeCell ref="F11:H11"/>
    <mergeCell ref="B12:B13"/>
    <mergeCell ref="C12:C13"/>
    <mergeCell ref="D12:D13"/>
    <mergeCell ref="E12:E13"/>
    <mergeCell ref="F12:F13"/>
    <mergeCell ref="A1:H1"/>
    <mergeCell ref="A9:H9"/>
    <mergeCell ref="A117:H117"/>
    <mergeCell ref="C69:C70"/>
    <mergeCell ref="C71:C73"/>
    <mergeCell ref="B69:B70"/>
    <mergeCell ref="B71:B73"/>
    <mergeCell ref="A11:A13"/>
    <mergeCell ref="C78:C79"/>
    <mergeCell ref="C91:C94"/>
    <mergeCell ref="C100:C104"/>
    <mergeCell ref="C97:C99"/>
    <mergeCell ref="B91:B94"/>
    <mergeCell ref="A15:A16"/>
    <mergeCell ref="A6:H6"/>
    <mergeCell ref="G5:H5"/>
    <mergeCell ref="A107:A114"/>
    <mergeCell ref="B107:B108"/>
    <mergeCell ref="C107:C108"/>
    <mergeCell ref="B109:B110"/>
    <mergeCell ref="C109:C110"/>
    <mergeCell ref="B111:B112"/>
    <mergeCell ref="C111:C112"/>
  </mergeCells>
  <conditionalFormatting sqref="A18 B46 D46 B65 A116:B116 B35:C37 B39:C41 B53:B54 B57:C59 B61:C61 B68:C69 B71:C71 E53:E74 B75:B78 C76:C78 B80:B91 E76:E105 C80:C95 D35:E45 C97:C114 B95:B116 H23:H30 B22:B23 G31:H33 D22:D33 F22:H22 B27 B31 C17 E17 D53:D116 C15:H16 B47:H52 C18:H21 F46:H46 G35:H45 F53:H116">
    <cfRule type="cellIs" dxfId="24" priority="103" stopIfTrue="1" operator="equal">
      <formula>0</formula>
    </cfRule>
  </conditionalFormatting>
  <conditionalFormatting sqref="C46">
    <cfRule type="cellIs" dxfId="23" priority="30" stopIfTrue="1" operator="equal">
      <formula>0</formula>
    </cfRule>
  </conditionalFormatting>
  <conditionalFormatting sqref="E46">
    <cfRule type="cellIs" dxfId="22" priority="29" stopIfTrue="1" operator="equal">
      <formula>0</formula>
    </cfRule>
  </conditionalFormatting>
  <conditionalFormatting sqref="C53:C54 C65">
    <cfRule type="cellIs" dxfId="21" priority="28" stopIfTrue="1" operator="equal">
      <formula>0</formula>
    </cfRule>
  </conditionalFormatting>
  <conditionalFormatting sqref="A75">
    <cfRule type="cellIs" dxfId="20" priority="26" stopIfTrue="1" operator="equal">
      <formula>0</formula>
    </cfRule>
  </conditionalFormatting>
  <conditionalFormatting sqref="A87 A91">
    <cfRule type="cellIs" dxfId="19" priority="25" stopIfTrue="1" operator="equal">
      <formula>0</formula>
    </cfRule>
  </conditionalFormatting>
  <conditionalFormatting sqref="C75">
    <cfRule type="cellIs" dxfId="18" priority="23" stopIfTrue="1" operator="equal">
      <formula>0</formula>
    </cfRule>
  </conditionalFormatting>
  <conditionalFormatting sqref="E75">
    <cfRule type="cellIs" dxfId="17" priority="22" stopIfTrue="1" operator="equal">
      <formula>0</formula>
    </cfRule>
  </conditionalFormatting>
  <conditionalFormatting sqref="A90">
    <cfRule type="cellIs" dxfId="16" priority="20" stopIfTrue="1" operator="equal">
      <formula>0</formula>
    </cfRule>
  </conditionalFormatting>
  <conditionalFormatting sqref="E106:E114">
    <cfRule type="cellIs" dxfId="15" priority="18" stopIfTrue="1" operator="equal">
      <formula>0</formula>
    </cfRule>
  </conditionalFormatting>
  <conditionalFormatting sqref="A106:A107 A115">
    <cfRule type="cellIs" dxfId="14" priority="17" stopIfTrue="1" operator="equal">
      <formula>0</formula>
    </cfRule>
  </conditionalFormatting>
  <conditionalFormatting sqref="C116">
    <cfRule type="cellIs" dxfId="13" priority="16" stopIfTrue="1" operator="equal">
      <formula>0</formula>
    </cfRule>
  </conditionalFormatting>
  <conditionalFormatting sqref="E116">
    <cfRule type="cellIs" dxfId="12" priority="15" stopIfTrue="1" operator="equal">
      <formula>0</formula>
    </cfRule>
  </conditionalFormatting>
  <conditionalFormatting sqref="F31:F33">
    <cfRule type="cellIs" dxfId="11" priority="7" stopIfTrue="1" operator="equal">
      <formula>0</formula>
    </cfRule>
  </conditionalFormatting>
  <conditionalFormatting sqref="A15">
    <cfRule type="cellIs" dxfId="10" priority="13" stopIfTrue="1" operator="equal">
      <formula>0</formula>
    </cfRule>
  </conditionalFormatting>
  <conditionalFormatting sqref="C74">
    <cfRule type="cellIs" dxfId="9" priority="12" stopIfTrue="1" operator="equal">
      <formula>0</formula>
    </cfRule>
  </conditionalFormatting>
  <conditionalFormatting sqref="A88">
    <cfRule type="cellIs" dxfId="8" priority="11" stopIfTrue="1" operator="equal">
      <formula>0</formula>
    </cfRule>
  </conditionalFormatting>
  <conditionalFormatting sqref="B34:H34">
    <cfRule type="cellIs" dxfId="7" priority="10" stopIfTrue="1" operator="equal">
      <formula>0</formula>
    </cfRule>
  </conditionalFormatting>
  <conditionalFormatting sqref="B15:B21">
    <cfRule type="cellIs" dxfId="6" priority="9" stopIfTrue="1" operator="equal">
      <formula>0</formula>
    </cfRule>
  </conditionalFormatting>
  <conditionalFormatting sqref="E30">
    <cfRule type="duplicateValues" dxfId="5" priority="8"/>
  </conditionalFormatting>
  <conditionalFormatting sqref="D17">
    <cfRule type="cellIs" dxfId="4" priority="6" stopIfTrue="1" operator="equal">
      <formula>0</formula>
    </cfRule>
  </conditionalFormatting>
  <conditionalFormatting sqref="F17:H17">
    <cfRule type="cellIs" dxfId="3" priority="5" stopIfTrue="1" operator="equal">
      <formula>0</formula>
    </cfRule>
  </conditionalFormatting>
  <conditionalFormatting sqref="F35:F45">
    <cfRule type="cellIs" dxfId="2" priority="4" stopIfTrue="1" operator="equal">
      <formula>0</formula>
    </cfRule>
  </conditionalFormatting>
  <conditionalFormatting sqref="E115">
    <cfRule type="cellIs" dxfId="1" priority="2" stopIfTrue="1" operator="equal">
      <formula>0</formula>
    </cfRule>
  </conditionalFormatting>
  <conditionalFormatting sqref="C115">
    <cfRule type="cellIs" dxfId="0" priority="1" stopIfTrue="1" operator="equal">
      <formula>0</formula>
    </cfRule>
  </conditionalFormatting>
  <printOptions horizontalCentered="1"/>
  <pageMargins left="0.31496062992125984" right="0.31496062992125984" top="0.39370078740157483" bottom="0.19685039370078741" header="0.19685039370078741" footer="0.19685039370078741"/>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Вилоят номма-номи</vt:lpstr>
      <vt:lpstr>'Вилоят номма-номи'!Заголовки_для_печати</vt:lpstr>
      <vt:lpstr>'Вилоят номма-номи'!Область_печати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2022-01-12T04:22:38Z</dcterms:modified>
</cp:coreProperties>
</file>