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8942BBDB-6E0B-4C7B-9F73-7DAA4A2EF51F}" xr6:coauthVersionLast="36" xr6:coauthVersionMax="36" xr10:uidLastSave="{00000000-0000-0000-0000-000000000000}"/>
  <bookViews>
    <workbookView xWindow="0" yWindow="0" windowWidth="26460" windowHeight="11415" xr2:uid="{00000000-000D-0000-FFFF-FFFF00000000}"/>
  </bookViews>
  <sheets>
    <sheet name="Вилоят номма-номи" sheetId="21" r:id="rId1"/>
  </sheets>
  <definedNames>
    <definedName name="_xlnm._FilterDatabase" localSheetId="0" hidden="1">'Вилоят номма-номи'!#REF!</definedName>
    <definedName name="_xlnm.Print_Titles" localSheetId="0">'Вилоят номма-номи'!$4:$6</definedName>
    <definedName name="_xlnm.Print_Area" localSheetId="0">'Вилоят номма-номи'!$A$1:$H$112</definedName>
  </definedNames>
  <calcPr calcId="191029"/>
</workbook>
</file>

<file path=xl/calcChain.xml><?xml version="1.0" encoding="utf-8"?>
<calcChain xmlns="http://schemas.openxmlformats.org/spreadsheetml/2006/main">
  <c r="D111" i="21" l="1"/>
  <c r="B61" i="21" l="1"/>
  <c r="B110" i="21" l="1"/>
  <c r="B48" i="21"/>
  <c r="B13" i="21"/>
  <c r="B7" i="21"/>
  <c r="C7" i="21" s="1"/>
  <c r="D7" i="21" s="1"/>
  <c r="E7" i="21" s="1"/>
  <c r="B111" i="21" l="1"/>
</calcChain>
</file>

<file path=xl/sharedStrings.xml><?xml version="1.0" encoding="utf-8"?>
<sst xmlns="http://schemas.openxmlformats.org/spreadsheetml/2006/main" count="228" uniqueCount="200">
  <si>
    <t>ХХХ</t>
  </si>
  <si>
    <t>Tuman bo'yicha</t>
  </si>
  <si>
    <t>Tuman nomi</t>
  </si>
  <si>
    <t>Т/R</t>
  </si>
  <si>
    <t>Nomi</t>
  </si>
  <si>
    <t>Talabgor</t>
  </si>
  <si>
    <t>Talabgorlar (F.I.SH)</t>
  </si>
  <si>
    <t>Burg'ulanadigan quduqlar</t>
  </si>
  <si>
    <t>Jami</t>
  </si>
  <si>
    <t>Shundan</t>
  </si>
  <si>
    <t>Kichik hajmli quduq
( 1 tаxonadonga) soni</t>
  </si>
  <si>
    <t>Katta hajmli quduq
(30 tа xonadonga) soni</t>
  </si>
  <si>
    <t>MFY (QFY) lar</t>
  </si>
  <si>
    <t>Kosonsoy</t>
  </si>
  <si>
    <t>Turgunov Komiljon Solijonovich</t>
  </si>
  <si>
    <t>Mingboyev Azizbek Maxmudovich</t>
  </si>
  <si>
    <t>Akbarov Ilxomjon Usubjonovich</t>
  </si>
  <si>
    <t>Akbarov Usubjon XXX</t>
  </si>
  <si>
    <t>Qushmatov Atxamjon Raxmatjonovich</t>
  </si>
  <si>
    <t>Parpiyev Qushali XXX</t>
  </si>
  <si>
    <t>Xonobod</t>
  </si>
  <si>
    <t>Imomaliev Karimjon Urinboyevich</t>
  </si>
  <si>
    <t>Sunnatullayeva Gulidunyo Mahammadali qizi</t>
  </si>
  <si>
    <t>Ergashev Raximjon Abdusalimovich</t>
  </si>
  <si>
    <t>Qurbonqulov Aliyor Inomjonovich</t>
  </si>
  <si>
    <t>Mirzoaxmedov Aminjon Melivoyevich</t>
  </si>
  <si>
    <t>Pop</t>
  </si>
  <si>
    <t>Mingbuloq</t>
  </si>
  <si>
    <t>Beshserka</t>
  </si>
  <si>
    <t>Guliston</t>
  </si>
  <si>
    <t>Ahmadalieva Nasiba</t>
  </si>
  <si>
    <t>Madaniyat</t>
  </si>
  <si>
    <t>Rahmonov Abdulbori</t>
  </si>
  <si>
    <t>Madiyarovul</t>
  </si>
  <si>
    <t>Ismoilov Adham</t>
  </si>
  <si>
    <t>Baland gurtepa</t>
  </si>
  <si>
    <t>Maydon</t>
  </si>
  <si>
    <t>Ergashev Muzaffar</t>
  </si>
  <si>
    <t>Baymoq</t>
  </si>
  <si>
    <t>Asqaraliev Hayotilla</t>
  </si>
  <si>
    <t>Sherbilak</t>
  </si>
  <si>
    <t>Saidismatov Saidahmad</t>
  </si>
  <si>
    <t>Qalai Poyon</t>
  </si>
  <si>
    <t>Xolboboeva Nilufar</t>
  </si>
  <si>
    <t>Shoyon</t>
  </si>
  <si>
    <t>Madg'oziev Tojiahmad</t>
  </si>
  <si>
    <t>Munchoqtepa</t>
  </si>
  <si>
    <t>Mirzajonov Sa'dulla</t>
  </si>
  <si>
    <t>Toshqo'rg'on</t>
  </si>
  <si>
    <t>Umurzoqov Erkinjon</t>
  </si>
  <si>
    <t>Qayirma</t>
  </si>
  <si>
    <t>Ma'ripov Ibrohim</t>
  </si>
  <si>
    <t>Mustaqillik</t>
  </si>
  <si>
    <t>Salmanov Feruz</t>
  </si>
  <si>
    <t>Tepaqo'rg'on</t>
  </si>
  <si>
    <t>Ergashev Toxirjon</t>
  </si>
  <si>
    <t>Laylak Uya</t>
  </si>
  <si>
    <t>Yuldashev Azamat</t>
  </si>
  <si>
    <t xml:space="preserve">Chust </t>
  </si>
  <si>
    <t>Chortoq</t>
  </si>
  <si>
    <t>Bo`ston</t>
  </si>
  <si>
    <t>G`ovozon</t>
  </si>
  <si>
    <t>Xazratishox</t>
  </si>
  <si>
    <t>Zangabod</t>
  </si>
  <si>
    <t>Bekmirzayev Baxtiyor Abduqahhorovich</t>
  </si>
  <si>
    <t>Abduqaxxarov Barkamol Baxtiyor o`g`li</t>
  </si>
  <si>
    <t>Arabag`ish</t>
  </si>
  <si>
    <t xml:space="preserve">Namangan </t>
  </si>
  <si>
    <t>Xonabod</t>
  </si>
  <si>
    <t>Forsiyev Abdumutal Vasiddinovich</t>
  </si>
  <si>
    <t>Esonov Iqboljon</t>
  </si>
  <si>
    <t>xxx</t>
  </si>
  <si>
    <t>Norin</t>
  </si>
  <si>
    <t>Beshbuloq</t>
  </si>
  <si>
    <t>Egamberdiyev Zulfiqor Ilyosbek o`g`li</t>
  </si>
  <si>
    <t>Uyg`ur</t>
  </si>
  <si>
    <t>Ermataliyeva Gulmira Davlatali qizi</t>
  </si>
  <si>
    <t>Tojaxmedov Abdumajid Abdujalilovich</t>
  </si>
  <si>
    <t xml:space="preserve">Shoxidon </t>
  </si>
  <si>
    <t xml:space="preserve">Xo'jaqo'rg'oncha </t>
  </si>
  <si>
    <t>Sheraliyev Zokirjon</t>
  </si>
  <si>
    <t>Po'latova Odina</t>
  </si>
  <si>
    <t>Xojimatov Fayzullo</t>
  </si>
  <si>
    <t>Xojimatov Boburjon</t>
  </si>
  <si>
    <t>Eshenov Akmalxo`ja Abdurazakxo`jayevich</t>
  </si>
  <si>
    <t>Bautxodjayev Anvarxo`ja Mamatxo`jayevich</t>
  </si>
  <si>
    <t>Karakhujaev Nurmukhammadkhuja</t>
  </si>
  <si>
    <t>Voxobov Murodillaxo`ja Satimbayevich</t>
  </si>
  <si>
    <t>Shababaev Komiljon Abduqahhorovich</t>
  </si>
  <si>
    <t>Artikov Sobirjon Xolmatovich</t>
  </si>
  <si>
    <t>Gavharova Busora Ostonovna</t>
  </si>
  <si>
    <t>Qandiyon</t>
  </si>
  <si>
    <t>Yangi bog`iston</t>
  </si>
  <si>
    <t>Daminov Rustam Abdumutalovich</t>
  </si>
  <si>
    <t>Abdug`opporov Bahodirjon Abdupatto o`g`li</t>
  </si>
  <si>
    <t>Hamraqulov Orifjon</t>
  </si>
  <si>
    <t>Musurmonov Akmaljon</t>
  </si>
  <si>
    <t>Alixon</t>
  </si>
  <si>
    <t>To`raxonov Jamolxon Abduraxmonovich</t>
  </si>
  <si>
    <t>Bog`</t>
  </si>
  <si>
    <t>Yusufjonov Davronbek Raximjon o`g`li</t>
  </si>
  <si>
    <t>Sho`rqishloq</t>
  </si>
  <si>
    <t>G`oziyeva Gulnoza Xakimova</t>
  </si>
  <si>
    <t>Mamajanov Sardorbek Nu`monovich</t>
  </si>
  <si>
    <t>Yumoloq tepa</t>
  </si>
  <si>
    <t>O`zbekiston</t>
  </si>
  <si>
    <t>Yangishaxar</t>
  </si>
  <si>
    <t>Xonqo`rg`on</t>
  </si>
  <si>
    <t>Istiqlol</t>
  </si>
  <si>
    <t>Boltixo`jaev Sultonxon</t>
  </si>
  <si>
    <t>Hamrayev Yunusxon</t>
  </si>
  <si>
    <t>Kenjayeva Nilufar</t>
  </si>
  <si>
    <t>Ergashev Jafar</t>
  </si>
  <si>
    <t>Xalilov Sharofiddin</t>
  </si>
  <si>
    <t>Xalilov Abdulxakim</t>
  </si>
  <si>
    <t>Xadikent</t>
  </si>
  <si>
    <t>Musayev Xamidulla Axmadullayevich</t>
  </si>
  <si>
    <t>Juraboyev Shavkat Abdulboqiyevich</t>
  </si>
  <si>
    <t>Ma`shal</t>
  </si>
  <si>
    <t>Maxmudov Muxamadjon XXX</t>
  </si>
  <si>
    <t>Axmedov Xoldorxo`ja Abdig`niyevich</t>
  </si>
  <si>
    <t>Beshtol</t>
  </si>
  <si>
    <t>Nuriddinov Xusniddin Sultonxanovich</t>
  </si>
  <si>
    <t>To`htaho`jayev Baxodir Abduvaxobovich</t>
  </si>
  <si>
    <t xml:space="preserve">Viloyat bo'yicha </t>
  </si>
  <si>
    <t>Namangan viloyatida suv taʼminoti og‘ir hududlaridagi aholi tomorqalari va qishloq xo‘jaligida foydalanmayotgan yer maydonlarini foydalanishga kiritish  bo‘yicha 2022 yil 
M A N Z I L L I   R O` Y X A T I</t>
  </si>
  <si>
    <t>Arapov Abduraxmon</t>
  </si>
  <si>
    <t>Yangiqo`rg`on</t>
  </si>
  <si>
    <t xml:space="preserve">Musataqillikning
20 yilligi </t>
  </si>
  <si>
    <t>O`rta Xonobod</t>
  </si>
  <si>
    <t>Obodon</t>
  </si>
  <si>
    <t>Qorasuv</t>
  </si>
  <si>
    <t>Turdaliyev Lutfullo Nuriddinovich</t>
  </si>
  <si>
    <t>Do`stmatov Muxtor Tursinboyevich</t>
  </si>
  <si>
    <t>G'oziyev Ibodullo Maxmudxonovich</t>
  </si>
  <si>
    <t>Saidov Abdurasulxon Imomxonovich</t>
  </si>
  <si>
    <t>Yakkatut</t>
  </si>
  <si>
    <t>A.Qaxxor</t>
  </si>
  <si>
    <t>Iftixor</t>
  </si>
  <si>
    <t>Olmazor</t>
  </si>
  <si>
    <t>Bodomzor</t>
  </si>
  <si>
    <t>Orom</t>
  </si>
  <si>
    <t>Guzar</t>
  </si>
  <si>
    <t>Oybek</t>
  </si>
  <si>
    <t>Istiqbol</t>
  </si>
  <si>
    <t>Ergashev O`lmasboy Yandashevich</t>
  </si>
  <si>
    <t>Dexqanov Rashidbek Shuxrataliyevich</t>
  </si>
  <si>
    <t>To`raqo`rg`on</t>
  </si>
  <si>
    <t>Shaxant</t>
  </si>
  <si>
    <t>Gulqishloq</t>
  </si>
  <si>
    <t>Katta qorg`oncha</t>
  </si>
  <si>
    <t>Shovon</t>
  </si>
  <si>
    <t>Yermasjid</t>
  </si>
  <si>
    <t>Olchin</t>
  </si>
  <si>
    <t>Qodirobod</t>
  </si>
  <si>
    <t>Kumidon</t>
  </si>
  <si>
    <t>Axsi</t>
  </si>
  <si>
    <t>Yaxshiboyev Tursunboy</t>
  </si>
  <si>
    <t>Raxmonov Azamjon</t>
  </si>
  <si>
    <t>Raximov Erkin</t>
  </si>
  <si>
    <t>Davlatov Axmadjon </t>
  </si>
  <si>
    <t>Koraboyev Xusniddin</t>
  </si>
  <si>
    <t>Axmedov Maxmudjon</t>
  </si>
  <si>
    <t>Omonov Xabibjon</t>
  </si>
  <si>
    <t>Davlatov Alimuxammad</t>
  </si>
  <si>
    <t>Askarov Muxammadjon</t>
  </si>
  <si>
    <t>Fozilov Usmonjon Mamatjanovich</t>
  </si>
  <si>
    <t>Fozilov Islomjon Usmonjonovich</t>
  </si>
  <si>
    <t>Fozilova Zoxida Abdulxafizovna</t>
  </si>
  <si>
    <t>Uychi</t>
  </si>
  <si>
    <t>Turiq</t>
  </si>
  <si>
    <t>Bog`iston</t>
  </si>
  <si>
    <t>Peshqorg`on</t>
  </si>
  <si>
    <t>Ora ariq</t>
  </si>
  <si>
    <t>Xamid olim</t>
  </si>
  <si>
    <t>Koroskon</t>
  </si>
  <si>
    <t>Ayqiron</t>
  </si>
  <si>
    <t>Saroy</t>
  </si>
  <si>
    <t>Laskidon</t>
  </si>
  <si>
    <t>Sarqamish mirzaobod</t>
  </si>
  <si>
    <t>Sheraliyev Xasanboy</t>
  </si>
  <si>
    <t>Yaxyoxonov Zokirxon Odilovich</t>
  </si>
  <si>
    <t>Yangi obod</t>
  </si>
  <si>
    <t>Ziyayev Abdurashid Madraximovich</t>
  </si>
  <si>
    <t>Gaznon</t>
  </si>
  <si>
    <t>Salmon</t>
  </si>
  <si>
    <t>Dedamirzayeva Komilaxon Turayevna</t>
  </si>
  <si>
    <t>G`alaba</t>
  </si>
  <si>
    <t>Majidov Joxongir Avasxonovich</t>
  </si>
  <si>
    <t>Qutliqtol</t>
  </si>
  <si>
    <t>Sutlibuloq</t>
  </si>
  <si>
    <t>To`raboyev Xusniddin Abdusattor o`g`li</t>
  </si>
  <si>
    <t>Isparon</t>
  </si>
  <si>
    <t>Abdullayeva Mu`tabar Mamatxanova</t>
  </si>
  <si>
    <t>Dexqonobod</t>
  </si>
  <si>
    <t>Qashqar</t>
  </si>
  <si>
    <t>Keskanyor</t>
  </si>
  <si>
    <t>Shermatov Abdullo</t>
  </si>
  <si>
    <t>Ortiqov Abdug`ovur</t>
  </si>
  <si>
    <t>Sotiboldiyev Ilxomjon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</si>
</sst>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ECD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2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shrinkToFit="1"/>
    </xf>
    <xf numFmtId="1" fontId="6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shrinkToFit="1"/>
    </xf>
    <xf numFmtId="164" fontId="5" fillId="0" borderId="2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shrinkToFit="1"/>
    </xf>
    <xf numFmtId="0" fontId="6" fillId="3" borderId="12" xfId="0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" fontId="14" fillId="3" borderId="1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4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</cellStyles>
  <dxfs count="1">
    <dxf>
      <font>
        <color theme="0"/>
      </font>
    </dxf>
  </dxfs>
  <tableStyles count="0" defaultTableStyle="TableStyleMedium2" defaultPivotStyle="PivotStyleMedium9"/>
  <colors>
    <mruColors>
      <color rgb="FFFEECDE"/>
      <color rgb="FFFFCC66"/>
      <color rgb="FFFDE2CB"/>
      <color rgb="FFFCE4D0"/>
      <color rgb="FFFDEADB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12"/>
  <sheetViews>
    <sheetView tabSelected="1" view="pageBreakPreview" topLeftCell="A25" zoomScale="85" zoomScaleNormal="85" zoomScaleSheetLayoutView="85" workbookViewId="0">
      <selection activeCell="G10" sqref="G10"/>
    </sheetView>
  </sheetViews>
  <sheetFormatPr defaultColWidth="9.140625" defaultRowHeight="18.75" x14ac:dyDescent="0.25"/>
  <cols>
    <col min="1" max="1" width="18.42578125" style="11" customWidth="1"/>
    <col min="2" max="2" width="7.140625" style="12" customWidth="1"/>
    <col min="3" max="3" width="25.140625" style="4" customWidth="1"/>
    <col min="4" max="4" width="5.7109375" style="4" customWidth="1"/>
    <col min="5" max="5" width="50.7109375" style="4" customWidth="1"/>
    <col min="6" max="6" width="7.7109375" style="4" customWidth="1"/>
    <col min="7" max="8" width="25.140625" style="4" customWidth="1"/>
    <col min="9" max="16384" width="9.140625" style="4"/>
  </cols>
  <sheetData>
    <row r="1" spans="1:8" ht="21" customHeight="1" x14ac:dyDescent="0.25">
      <c r="A1" s="5"/>
      <c r="B1" s="5"/>
      <c r="C1" s="6"/>
      <c r="D1" s="6"/>
      <c r="E1" s="6"/>
      <c r="F1" s="6"/>
      <c r="G1" s="6"/>
      <c r="H1" s="6"/>
    </row>
    <row r="2" spans="1:8" ht="68.25" customHeight="1" x14ac:dyDescent="0.25">
      <c r="A2" s="89" t="s">
        <v>125</v>
      </c>
      <c r="B2" s="89"/>
      <c r="C2" s="89"/>
      <c r="D2" s="89"/>
      <c r="E2" s="89"/>
      <c r="F2" s="89"/>
      <c r="G2" s="89"/>
      <c r="H2" s="89"/>
    </row>
    <row r="3" spans="1:8" ht="15" customHeight="1" thickBot="1" x14ac:dyDescent="0.3">
      <c r="A3" s="5"/>
      <c r="B3" s="5"/>
      <c r="C3" s="6"/>
      <c r="D3" s="6"/>
      <c r="E3" s="6"/>
      <c r="F3" s="6"/>
      <c r="G3" s="6"/>
      <c r="H3" s="6"/>
    </row>
    <row r="4" spans="1:8" ht="45" customHeight="1" x14ac:dyDescent="0.25">
      <c r="A4" s="90" t="s">
        <v>2</v>
      </c>
      <c r="B4" s="78" t="s">
        <v>12</v>
      </c>
      <c r="C4" s="78"/>
      <c r="D4" s="78" t="s">
        <v>5</v>
      </c>
      <c r="E4" s="78"/>
      <c r="F4" s="78" t="s">
        <v>7</v>
      </c>
      <c r="G4" s="78"/>
      <c r="H4" s="78"/>
    </row>
    <row r="5" spans="1:8" s="3" customFormat="1" ht="46.5" customHeight="1" x14ac:dyDescent="0.25">
      <c r="A5" s="91"/>
      <c r="B5" s="74" t="s">
        <v>3</v>
      </c>
      <c r="C5" s="76" t="s">
        <v>4</v>
      </c>
      <c r="D5" s="74" t="s">
        <v>3</v>
      </c>
      <c r="E5" s="76" t="s">
        <v>6</v>
      </c>
      <c r="F5" s="76" t="s">
        <v>8</v>
      </c>
      <c r="G5" s="76" t="s">
        <v>9</v>
      </c>
      <c r="H5" s="76"/>
    </row>
    <row r="6" spans="1:8" s="3" customFormat="1" ht="66" customHeight="1" thickBot="1" x14ac:dyDescent="0.3">
      <c r="A6" s="92"/>
      <c r="B6" s="75"/>
      <c r="C6" s="77"/>
      <c r="D6" s="75"/>
      <c r="E6" s="77"/>
      <c r="F6" s="77"/>
      <c r="G6" s="73" t="s">
        <v>10</v>
      </c>
      <c r="H6" s="73" t="s">
        <v>11</v>
      </c>
    </row>
    <row r="7" spans="1:8" s="1" customFormat="1" ht="18.75" customHeight="1" x14ac:dyDescent="0.25">
      <c r="A7" s="13">
        <v>1</v>
      </c>
      <c r="B7" s="14">
        <f t="shared" ref="B7:E7" si="0">+A7+1</f>
        <v>2</v>
      </c>
      <c r="C7" s="15">
        <f t="shared" si="0"/>
        <v>3</v>
      </c>
      <c r="D7" s="15">
        <f t="shared" si="0"/>
        <v>4</v>
      </c>
      <c r="E7" s="15">
        <f t="shared" si="0"/>
        <v>5</v>
      </c>
      <c r="F7" s="15">
        <v>6</v>
      </c>
      <c r="G7" s="15">
        <v>7</v>
      </c>
      <c r="H7" s="15">
        <v>8</v>
      </c>
    </row>
    <row r="8" spans="1:8" s="1" customFormat="1" ht="31.15" customHeight="1" x14ac:dyDescent="0.25">
      <c r="A8" s="83" t="s">
        <v>27</v>
      </c>
      <c r="B8" s="45">
        <v>1</v>
      </c>
      <c r="C8" s="39" t="s">
        <v>35</v>
      </c>
      <c r="D8" s="37">
        <v>1</v>
      </c>
      <c r="E8" s="2" t="s">
        <v>94</v>
      </c>
      <c r="F8" s="37">
        <v>1</v>
      </c>
      <c r="G8" s="37"/>
      <c r="H8" s="37">
        <v>1</v>
      </c>
    </row>
    <row r="9" spans="1:8" s="3" customFormat="1" ht="31.15" customHeight="1" x14ac:dyDescent="0.25">
      <c r="A9" s="83"/>
      <c r="B9" s="45">
        <v>2</v>
      </c>
      <c r="C9" s="41" t="s">
        <v>28</v>
      </c>
      <c r="D9" s="37">
        <v>2</v>
      </c>
      <c r="E9" s="7" t="s">
        <v>70</v>
      </c>
      <c r="F9" s="37">
        <v>1</v>
      </c>
      <c r="G9" s="37"/>
      <c r="H9" s="37">
        <v>1</v>
      </c>
    </row>
    <row r="10" spans="1:8" s="3" customFormat="1" ht="31.15" customHeight="1" x14ac:dyDescent="0.25">
      <c r="A10" s="83"/>
      <c r="B10" s="45">
        <v>3</v>
      </c>
      <c r="C10" s="41" t="s">
        <v>29</v>
      </c>
      <c r="D10" s="37">
        <v>3</v>
      </c>
      <c r="E10" s="7" t="s">
        <v>30</v>
      </c>
      <c r="F10" s="37">
        <v>1</v>
      </c>
      <c r="G10" s="37">
        <v>1</v>
      </c>
      <c r="H10" s="37"/>
    </row>
    <row r="11" spans="1:8" s="3" customFormat="1" ht="31.15" customHeight="1" x14ac:dyDescent="0.25">
      <c r="A11" s="83"/>
      <c r="B11" s="45">
        <v>4</v>
      </c>
      <c r="C11" s="41" t="s">
        <v>31</v>
      </c>
      <c r="D11" s="37">
        <v>4</v>
      </c>
      <c r="E11" s="7" t="s">
        <v>32</v>
      </c>
      <c r="F11" s="37">
        <v>1</v>
      </c>
      <c r="G11" s="37">
        <v>1</v>
      </c>
      <c r="H11" s="37"/>
    </row>
    <row r="12" spans="1:8" s="3" customFormat="1" ht="31.15" customHeight="1" thickBot="1" x14ac:dyDescent="0.3">
      <c r="A12" s="88"/>
      <c r="B12" s="54">
        <v>5</v>
      </c>
      <c r="C12" s="33" t="s">
        <v>33</v>
      </c>
      <c r="D12" s="48">
        <v>5</v>
      </c>
      <c r="E12" s="16" t="s">
        <v>34</v>
      </c>
      <c r="F12" s="48">
        <v>1</v>
      </c>
      <c r="G12" s="48"/>
      <c r="H12" s="48">
        <v>1</v>
      </c>
    </row>
    <row r="13" spans="1:8" s="3" customFormat="1" ht="31.15" customHeight="1" thickBot="1" x14ac:dyDescent="0.3">
      <c r="A13" s="21">
        <v>1</v>
      </c>
      <c r="B13" s="22">
        <f>+B12</f>
        <v>5</v>
      </c>
      <c r="C13" s="23" t="s">
        <v>1</v>
      </c>
      <c r="D13" s="24">
        <v>5</v>
      </c>
      <c r="E13" s="24" t="s">
        <v>71</v>
      </c>
      <c r="F13" s="24">
        <v>5</v>
      </c>
      <c r="G13" s="24">
        <v>2</v>
      </c>
      <c r="H13" s="24">
        <v>3</v>
      </c>
    </row>
    <row r="14" spans="1:8" s="1" customFormat="1" ht="31.15" customHeight="1" x14ac:dyDescent="0.25">
      <c r="A14" s="79" t="s">
        <v>13</v>
      </c>
      <c r="B14" s="84">
        <v>1</v>
      </c>
      <c r="C14" s="86" t="s">
        <v>105</v>
      </c>
      <c r="D14" s="49">
        <v>1</v>
      </c>
      <c r="E14" s="53" t="s">
        <v>109</v>
      </c>
      <c r="F14" s="49">
        <v>1</v>
      </c>
      <c r="G14" s="49">
        <v>1</v>
      </c>
      <c r="H14" s="49"/>
    </row>
    <row r="15" spans="1:8" s="1" customFormat="1" ht="31.15" customHeight="1" x14ac:dyDescent="0.25">
      <c r="A15" s="80"/>
      <c r="B15" s="85"/>
      <c r="C15" s="87"/>
      <c r="D15" s="37">
        <v>2</v>
      </c>
      <c r="E15" s="2" t="s">
        <v>133</v>
      </c>
      <c r="F15" s="37">
        <v>1</v>
      </c>
      <c r="G15" s="37">
        <v>1</v>
      </c>
      <c r="H15" s="37"/>
    </row>
    <row r="16" spans="1:8" s="1" customFormat="1" ht="31.15" customHeight="1" x14ac:dyDescent="0.25">
      <c r="A16" s="80"/>
      <c r="B16" s="45">
        <v>2</v>
      </c>
      <c r="C16" s="2" t="s">
        <v>106</v>
      </c>
      <c r="D16" s="37">
        <v>3</v>
      </c>
      <c r="E16" s="2" t="s">
        <v>110</v>
      </c>
      <c r="F16" s="37">
        <v>1</v>
      </c>
      <c r="G16" s="37"/>
      <c r="H16" s="37">
        <v>1</v>
      </c>
    </row>
    <row r="17" spans="1:8" s="1" customFormat="1" ht="31.15" customHeight="1" x14ac:dyDescent="0.25">
      <c r="A17" s="80"/>
      <c r="B17" s="45">
        <v>3</v>
      </c>
      <c r="C17" s="2" t="s">
        <v>107</v>
      </c>
      <c r="D17" s="37">
        <v>4</v>
      </c>
      <c r="E17" s="2" t="s">
        <v>111</v>
      </c>
      <c r="F17" s="37">
        <v>1</v>
      </c>
      <c r="G17" s="37"/>
      <c r="H17" s="37">
        <v>1</v>
      </c>
    </row>
    <row r="18" spans="1:8" s="1" customFormat="1" ht="31.15" customHeight="1" x14ac:dyDescent="0.25">
      <c r="A18" s="80"/>
      <c r="B18" s="45">
        <v>4</v>
      </c>
      <c r="C18" s="2" t="s">
        <v>130</v>
      </c>
      <c r="D18" s="37">
        <v>5</v>
      </c>
      <c r="E18" s="2" t="s">
        <v>132</v>
      </c>
      <c r="F18" s="37">
        <v>1</v>
      </c>
      <c r="G18" s="37">
        <v>1</v>
      </c>
      <c r="H18" s="37"/>
    </row>
    <row r="19" spans="1:8" s="1" customFormat="1" ht="31.15" customHeight="1" x14ac:dyDescent="0.25">
      <c r="A19" s="80"/>
      <c r="B19" s="85">
        <v>5</v>
      </c>
      <c r="C19" s="87" t="s">
        <v>131</v>
      </c>
      <c r="D19" s="37">
        <v>6</v>
      </c>
      <c r="E19" s="2" t="s">
        <v>134</v>
      </c>
      <c r="F19" s="37">
        <v>1</v>
      </c>
      <c r="G19" s="37">
        <v>1</v>
      </c>
      <c r="H19" s="37"/>
    </row>
    <row r="20" spans="1:8" s="1" customFormat="1" ht="31.15" customHeight="1" x14ac:dyDescent="0.25">
      <c r="A20" s="80"/>
      <c r="B20" s="85"/>
      <c r="C20" s="87"/>
      <c r="D20" s="37">
        <v>7</v>
      </c>
      <c r="E20" s="2" t="s">
        <v>135</v>
      </c>
      <c r="F20" s="37">
        <v>1</v>
      </c>
      <c r="G20" s="37">
        <v>1</v>
      </c>
      <c r="H20" s="37"/>
    </row>
    <row r="21" spans="1:8" s="1" customFormat="1" ht="31.15" customHeight="1" x14ac:dyDescent="0.25">
      <c r="A21" s="80"/>
      <c r="B21" s="45">
        <v>6</v>
      </c>
      <c r="C21" s="2" t="s">
        <v>60</v>
      </c>
      <c r="D21" s="37">
        <v>8</v>
      </c>
      <c r="E21" s="2" t="s">
        <v>112</v>
      </c>
      <c r="F21" s="37">
        <v>1</v>
      </c>
      <c r="G21" s="37">
        <v>1</v>
      </c>
      <c r="H21" s="37"/>
    </row>
    <row r="22" spans="1:8" s="1" customFormat="1" ht="31.15" customHeight="1" x14ac:dyDescent="0.25">
      <c r="A22" s="80"/>
      <c r="B22" s="45">
        <v>7</v>
      </c>
      <c r="C22" s="39" t="s">
        <v>108</v>
      </c>
      <c r="D22" s="37">
        <v>9</v>
      </c>
      <c r="E22" s="2" t="s">
        <v>113</v>
      </c>
      <c r="F22" s="37">
        <v>1</v>
      </c>
      <c r="G22" s="37"/>
      <c r="H22" s="37">
        <v>1</v>
      </c>
    </row>
    <row r="23" spans="1:8" s="1" customFormat="1" ht="31.15" customHeight="1" thickBot="1" x14ac:dyDescent="0.3">
      <c r="A23" s="81"/>
      <c r="B23" s="54">
        <v>8</v>
      </c>
      <c r="C23" s="18" t="s">
        <v>192</v>
      </c>
      <c r="D23" s="48">
        <v>10</v>
      </c>
      <c r="E23" s="52" t="s">
        <v>114</v>
      </c>
      <c r="F23" s="48">
        <v>1</v>
      </c>
      <c r="G23" s="48"/>
      <c r="H23" s="48">
        <v>1</v>
      </c>
    </row>
    <row r="24" spans="1:8" s="8" customFormat="1" ht="31.15" customHeight="1" thickBot="1" x14ac:dyDescent="0.3">
      <c r="A24" s="25">
        <v>2</v>
      </c>
      <c r="B24" s="22">
        <v>8</v>
      </c>
      <c r="C24" s="26" t="s">
        <v>1</v>
      </c>
      <c r="D24" s="24">
        <v>10</v>
      </c>
      <c r="E24" s="24" t="s">
        <v>71</v>
      </c>
      <c r="F24" s="24">
        <v>10</v>
      </c>
      <c r="G24" s="24">
        <v>6</v>
      </c>
      <c r="H24" s="24">
        <v>4</v>
      </c>
    </row>
    <row r="25" spans="1:8" s="1" customFormat="1" ht="31.15" customHeight="1" x14ac:dyDescent="0.25">
      <c r="A25" s="79" t="s">
        <v>67</v>
      </c>
      <c r="B25" s="55">
        <v>1</v>
      </c>
      <c r="C25" s="17" t="s">
        <v>101</v>
      </c>
      <c r="D25" s="49">
        <v>1</v>
      </c>
      <c r="E25" s="53" t="s">
        <v>102</v>
      </c>
      <c r="F25" s="49">
        <v>1</v>
      </c>
      <c r="G25" s="49"/>
      <c r="H25" s="49">
        <v>1</v>
      </c>
    </row>
    <row r="26" spans="1:8" s="1" customFormat="1" ht="31.15" customHeight="1" thickBot="1" x14ac:dyDescent="0.3">
      <c r="A26" s="81"/>
      <c r="B26" s="54">
        <v>2</v>
      </c>
      <c r="C26" s="47" t="s">
        <v>68</v>
      </c>
      <c r="D26" s="48">
        <v>2</v>
      </c>
      <c r="E26" s="47" t="s">
        <v>69</v>
      </c>
      <c r="F26" s="48">
        <v>1</v>
      </c>
      <c r="G26" s="48">
        <v>1</v>
      </c>
      <c r="H26" s="48"/>
    </row>
    <row r="27" spans="1:8" s="8" customFormat="1" ht="31.15" customHeight="1" thickBot="1" x14ac:dyDescent="0.3">
      <c r="A27" s="25">
        <v>3</v>
      </c>
      <c r="B27" s="22">
        <v>2</v>
      </c>
      <c r="C27" s="26" t="s">
        <v>1</v>
      </c>
      <c r="D27" s="24">
        <v>2</v>
      </c>
      <c r="E27" s="24" t="s">
        <v>71</v>
      </c>
      <c r="F27" s="24">
        <v>2</v>
      </c>
      <c r="G27" s="24">
        <v>1</v>
      </c>
      <c r="H27" s="24">
        <v>1</v>
      </c>
    </row>
    <row r="28" spans="1:8" s="1" customFormat="1" ht="53.25" customHeight="1" x14ac:dyDescent="0.25">
      <c r="A28" s="79" t="s">
        <v>72</v>
      </c>
      <c r="B28" s="55">
        <v>1</v>
      </c>
      <c r="C28" s="53" t="s">
        <v>128</v>
      </c>
      <c r="D28" s="49">
        <v>1</v>
      </c>
      <c r="E28" s="59" t="s">
        <v>80</v>
      </c>
      <c r="F28" s="49">
        <v>1</v>
      </c>
      <c r="G28" s="49"/>
      <c r="H28" s="49">
        <v>1</v>
      </c>
    </row>
    <row r="29" spans="1:8" s="1" customFormat="1" ht="38.450000000000003" customHeight="1" x14ac:dyDescent="0.25">
      <c r="A29" s="80"/>
      <c r="B29" s="45">
        <v>2</v>
      </c>
      <c r="C29" s="2" t="s">
        <v>79</v>
      </c>
      <c r="D29" s="37">
        <v>2</v>
      </c>
      <c r="E29" s="9" t="s">
        <v>81</v>
      </c>
      <c r="F29" s="37">
        <v>1</v>
      </c>
      <c r="G29" s="37"/>
      <c r="H29" s="37">
        <v>1</v>
      </c>
    </row>
    <row r="30" spans="1:8" s="1" customFormat="1" ht="35.450000000000003" customHeight="1" x14ac:dyDescent="0.25">
      <c r="A30" s="80"/>
      <c r="B30" s="85">
        <v>3</v>
      </c>
      <c r="C30" s="87" t="s">
        <v>78</v>
      </c>
      <c r="D30" s="37">
        <v>3</v>
      </c>
      <c r="E30" s="9" t="s">
        <v>82</v>
      </c>
      <c r="F30" s="37">
        <v>1</v>
      </c>
      <c r="G30" s="37"/>
      <c r="H30" s="37">
        <v>1</v>
      </c>
    </row>
    <row r="31" spans="1:8" s="1" customFormat="1" ht="35.450000000000003" customHeight="1" x14ac:dyDescent="0.25">
      <c r="A31" s="80"/>
      <c r="B31" s="85"/>
      <c r="C31" s="87"/>
      <c r="D31" s="37">
        <v>4</v>
      </c>
      <c r="E31" s="9" t="s">
        <v>126</v>
      </c>
      <c r="F31" s="37">
        <v>1</v>
      </c>
      <c r="G31" s="37"/>
      <c r="H31" s="37">
        <v>1</v>
      </c>
    </row>
    <row r="32" spans="1:8" s="1" customFormat="1" ht="35.450000000000003" customHeight="1" thickBot="1" x14ac:dyDescent="0.3">
      <c r="A32" s="81"/>
      <c r="B32" s="97"/>
      <c r="C32" s="96"/>
      <c r="D32" s="48">
        <v>5</v>
      </c>
      <c r="E32" s="58" t="s">
        <v>83</v>
      </c>
      <c r="F32" s="48">
        <v>1</v>
      </c>
      <c r="G32" s="48">
        <v>1</v>
      </c>
      <c r="H32" s="48"/>
    </row>
    <row r="33" spans="1:8" s="8" customFormat="1" ht="33" customHeight="1" thickBot="1" x14ac:dyDescent="0.3">
      <c r="A33" s="25">
        <v>4</v>
      </c>
      <c r="B33" s="22">
        <v>3</v>
      </c>
      <c r="C33" s="26" t="s">
        <v>1</v>
      </c>
      <c r="D33" s="24">
        <v>5</v>
      </c>
      <c r="E33" s="24" t="s">
        <v>71</v>
      </c>
      <c r="F33" s="24">
        <v>5</v>
      </c>
      <c r="G33" s="24">
        <v>1</v>
      </c>
      <c r="H33" s="24">
        <v>4</v>
      </c>
    </row>
    <row r="34" spans="1:8" s="3" customFormat="1" ht="36" customHeight="1" x14ac:dyDescent="0.25">
      <c r="A34" s="82" t="s">
        <v>26</v>
      </c>
      <c r="B34" s="57">
        <v>1</v>
      </c>
      <c r="C34" s="20" t="s">
        <v>129</v>
      </c>
      <c r="D34" s="49">
        <v>1</v>
      </c>
      <c r="E34" s="19" t="s">
        <v>14</v>
      </c>
      <c r="F34" s="49">
        <v>1</v>
      </c>
      <c r="G34" s="49">
        <v>1</v>
      </c>
      <c r="H34" s="49"/>
    </row>
    <row r="35" spans="1:8" s="3" customFormat="1" ht="36" customHeight="1" x14ac:dyDescent="0.25">
      <c r="A35" s="83"/>
      <c r="B35" s="38">
        <v>2</v>
      </c>
      <c r="C35" s="40" t="s">
        <v>136</v>
      </c>
      <c r="D35" s="37">
        <v>2</v>
      </c>
      <c r="E35" s="7" t="s">
        <v>15</v>
      </c>
      <c r="F35" s="37">
        <v>1</v>
      </c>
      <c r="G35" s="37">
        <v>1</v>
      </c>
      <c r="H35" s="37"/>
    </row>
    <row r="36" spans="1:8" s="3" customFormat="1" ht="36" customHeight="1" x14ac:dyDescent="0.25">
      <c r="A36" s="83"/>
      <c r="B36" s="38">
        <v>3</v>
      </c>
      <c r="C36" s="40" t="s">
        <v>137</v>
      </c>
      <c r="D36" s="37">
        <v>3</v>
      </c>
      <c r="E36" s="7" t="s">
        <v>16</v>
      </c>
      <c r="F36" s="37">
        <v>1</v>
      </c>
      <c r="G36" s="37">
        <v>1</v>
      </c>
      <c r="H36" s="37"/>
    </row>
    <row r="37" spans="1:8" s="3" customFormat="1" ht="36" customHeight="1" x14ac:dyDescent="0.25">
      <c r="A37" s="83"/>
      <c r="B37" s="38">
        <v>4</v>
      </c>
      <c r="C37" s="40" t="s">
        <v>138</v>
      </c>
      <c r="D37" s="37">
        <v>4</v>
      </c>
      <c r="E37" s="7" t="s">
        <v>17</v>
      </c>
      <c r="F37" s="37">
        <v>1</v>
      </c>
      <c r="G37" s="37">
        <v>1</v>
      </c>
      <c r="H37" s="37"/>
    </row>
    <row r="38" spans="1:8" s="3" customFormat="1" ht="36" customHeight="1" x14ac:dyDescent="0.25">
      <c r="A38" s="83"/>
      <c r="B38" s="38">
        <v>5</v>
      </c>
      <c r="C38" s="40" t="s">
        <v>139</v>
      </c>
      <c r="D38" s="37">
        <v>5</v>
      </c>
      <c r="E38" s="7" t="s">
        <v>18</v>
      </c>
      <c r="F38" s="37">
        <v>1</v>
      </c>
      <c r="G38" s="37">
        <v>1</v>
      </c>
      <c r="H38" s="37"/>
    </row>
    <row r="39" spans="1:8" s="3" customFormat="1" ht="36" customHeight="1" x14ac:dyDescent="0.25">
      <c r="A39" s="83"/>
      <c r="B39" s="38">
        <v>6</v>
      </c>
      <c r="C39" s="40" t="s">
        <v>140</v>
      </c>
      <c r="D39" s="37">
        <v>6</v>
      </c>
      <c r="E39" s="7" t="s">
        <v>19</v>
      </c>
      <c r="F39" s="37">
        <v>1</v>
      </c>
      <c r="G39" s="37"/>
      <c r="H39" s="37">
        <v>1</v>
      </c>
    </row>
    <row r="40" spans="1:8" s="3" customFormat="1" ht="33.950000000000003" customHeight="1" x14ac:dyDescent="0.25">
      <c r="A40" s="83" t="s">
        <v>26</v>
      </c>
      <c r="B40" s="38">
        <v>7</v>
      </c>
      <c r="C40" s="41" t="s">
        <v>20</v>
      </c>
      <c r="D40" s="37">
        <v>7</v>
      </c>
      <c r="E40" s="7" t="s">
        <v>21</v>
      </c>
      <c r="F40" s="37">
        <v>1</v>
      </c>
      <c r="G40" s="37"/>
      <c r="H40" s="37">
        <v>1</v>
      </c>
    </row>
    <row r="41" spans="1:8" s="3" customFormat="1" ht="33.950000000000003" customHeight="1" x14ac:dyDescent="0.25">
      <c r="A41" s="83"/>
      <c r="B41" s="98">
        <v>8</v>
      </c>
      <c r="C41" s="99" t="s">
        <v>141</v>
      </c>
      <c r="D41" s="37">
        <v>8</v>
      </c>
      <c r="E41" s="7" t="s">
        <v>145</v>
      </c>
      <c r="F41" s="37">
        <v>1</v>
      </c>
      <c r="G41" s="37">
        <v>1</v>
      </c>
      <c r="H41" s="37"/>
    </row>
    <row r="42" spans="1:8" s="3" customFormat="1" ht="33.950000000000003" customHeight="1" x14ac:dyDescent="0.25">
      <c r="A42" s="83"/>
      <c r="B42" s="98"/>
      <c r="C42" s="99"/>
      <c r="D42" s="37">
        <v>9</v>
      </c>
      <c r="E42" s="7" t="s">
        <v>146</v>
      </c>
      <c r="F42" s="37">
        <v>1</v>
      </c>
      <c r="G42" s="37">
        <v>1</v>
      </c>
      <c r="H42" s="37"/>
    </row>
    <row r="43" spans="1:8" s="3" customFormat="1" ht="33.950000000000003" customHeight="1" x14ac:dyDescent="0.25">
      <c r="A43" s="83"/>
      <c r="B43" s="98"/>
      <c r="C43" s="99"/>
      <c r="D43" s="37">
        <v>10</v>
      </c>
      <c r="E43" s="7" t="s">
        <v>22</v>
      </c>
      <c r="F43" s="37">
        <v>1</v>
      </c>
      <c r="G43" s="37"/>
      <c r="H43" s="37">
        <v>1</v>
      </c>
    </row>
    <row r="44" spans="1:8" s="3" customFormat="1" ht="33.950000000000003" customHeight="1" x14ac:dyDescent="0.25">
      <c r="A44" s="83"/>
      <c r="B44" s="38">
        <v>9</v>
      </c>
      <c r="C44" s="41" t="s">
        <v>142</v>
      </c>
      <c r="D44" s="37">
        <v>11</v>
      </c>
      <c r="E44" s="7" t="s">
        <v>23</v>
      </c>
      <c r="F44" s="37">
        <v>1</v>
      </c>
      <c r="G44" s="37"/>
      <c r="H44" s="37">
        <v>1</v>
      </c>
    </row>
    <row r="45" spans="1:8" s="3" customFormat="1" ht="33.950000000000003" customHeight="1" x14ac:dyDescent="0.25">
      <c r="A45" s="83"/>
      <c r="B45" s="38">
        <v>10</v>
      </c>
      <c r="C45" s="41" t="s">
        <v>143</v>
      </c>
      <c r="D45" s="37">
        <v>12</v>
      </c>
      <c r="E45" s="7" t="s">
        <v>24</v>
      </c>
      <c r="F45" s="37">
        <v>1</v>
      </c>
      <c r="G45" s="37"/>
      <c r="H45" s="37">
        <v>1</v>
      </c>
    </row>
    <row r="46" spans="1:8" s="3" customFormat="1" ht="33.950000000000003" customHeight="1" x14ac:dyDescent="0.25">
      <c r="A46" s="83"/>
      <c r="B46" s="38">
        <v>11</v>
      </c>
      <c r="C46" s="41" t="s">
        <v>144</v>
      </c>
      <c r="D46" s="37">
        <v>13</v>
      </c>
      <c r="E46" s="7" t="s">
        <v>25</v>
      </c>
      <c r="F46" s="37">
        <v>1</v>
      </c>
      <c r="G46" s="37"/>
      <c r="H46" s="37">
        <v>1</v>
      </c>
    </row>
    <row r="47" spans="1:8" s="3" customFormat="1" ht="39.75" customHeight="1" thickBot="1" x14ac:dyDescent="0.3">
      <c r="A47" s="88"/>
      <c r="B47" s="56">
        <v>12</v>
      </c>
      <c r="C47" s="33" t="s">
        <v>75</v>
      </c>
      <c r="D47" s="48">
        <v>14</v>
      </c>
      <c r="E47" s="16" t="s">
        <v>76</v>
      </c>
      <c r="F47" s="48">
        <v>1</v>
      </c>
      <c r="G47" s="48"/>
      <c r="H47" s="48">
        <v>1</v>
      </c>
    </row>
    <row r="48" spans="1:8" s="3" customFormat="1" ht="36" customHeight="1" thickBot="1" x14ac:dyDescent="0.3">
      <c r="A48" s="21">
        <v>5</v>
      </c>
      <c r="B48" s="22">
        <f>+B47</f>
        <v>12</v>
      </c>
      <c r="C48" s="26" t="s">
        <v>1</v>
      </c>
      <c r="D48" s="22">
        <v>14</v>
      </c>
      <c r="E48" s="24" t="s">
        <v>0</v>
      </c>
      <c r="F48" s="22">
        <v>14</v>
      </c>
      <c r="G48" s="22">
        <v>7</v>
      </c>
      <c r="H48" s="22">
        <v>7</v>
      </c>
    </row>
    <row r="49" spans="1:8" s="35" customFormat="1" ht="36" customHeight="1" x14ac:dyDescent="0.25">
      <c r="A49" s="95" t="s">
        <v>147</v>
      </c>
      <c r="B49" s="60">
        <v>1</v>
      </c>
      <c r="C49" s="61" t="s">
        <v>149</v>
      </c>
      <c r="D49" s="60">
        <v>1</v>
      </c>
      <c r="E49" s="68" t="s">
        <v>157</v>
      </c>
      <c r="F49" s="60">
        <v>1</v>
      </c>
      <c r="G49" s="60">
        <v>1</v>
      </c>
      <c r="H49" s="60"/>
    </row>
    <row r="50" spans="1:8" s="35" customFormat="1" ht="36" customHeight="1" x14ac:dyDescent="0.25">
      <c r="A50" s="93"/>
      <c r="B50" s="36">
        <v>2</v>
      </c>
      <c r="C50" s="44" t="s">
        <v>130</v>
      </c>
      <c r="D50" s="36">
        <v>2</v>
      </c>
      <c r="E50" s="69" t="s">
        <v>158</v>
      </c>
      <c r="F50" s="36">
        <v>1</v>
      </c>
      <c r="G50" s="36">
        <v>1</v>
      </c>
      <c r="H50" s="36"/>
    </row>
    <row r="51" spans="1:8" s="35" customFormat="1" ht="36" customHeight="1" x14ac:dyDescent="0.25">
      <c r="A51" s="93"/>
      <c r="B51" s="36">
        <v>3</v>
      </c>
      <c r="C51" s="44" t="s">
        <v>150</v>
      </c>
      <c r="D51" s="36">
        <v>3</v>
      </c>
      <c r="E51" s="69" t="s">
        <v>159</v>
      </c>
      <c r="F51" s="36">
        <v>1</v>
      </c>
      <c r="G51" s="36">
        <v>1</v>
      </c>
      <c r="H51" s="36"/>
    </row>
    <row r="52" spans="1:8" s="35" customFormat="1" ht="36" customHeight="1" x14ac:dyDescent="0.25">
      <c r="A52" s="93"/>
      <c r="B52" s="36">
        <v>4</v>
      </c>
      <c r="C52" s="44" t="s">
        <v>151</v>
      </c>
      <c r="D52" s="36">
        <v>4</v>
      </c>
      <c r="E52" s="69" t="s">
        <v>160</v>
      </c>
      <c r="F52" s="36">
        <v>1</v>
      </c>
      <c r="G52" s="36">
        <v>1</v>
      </c>
      <c r="H52" s="36"/>
    </row>
    <row r="53" spans="1:8" s="35" customFormat="1" ht="34.9" customHeight="1" x14ac:dyDescent="0.25">
      <c r="A53" s="93" t="s">
        <v>147</v>
      </c>
      <c r="B53" s="36">
        <v>5</v>
      </c>
      <c r="C53" s="44" t="s">
        <v>105</v>
      </c>
      <c r="D53" s="36">
        <v>5</v>
      </c>
      <c r="E53" s="69" t="s">
        <v>161</v>
      </c>
      <c r="F53" s="36">
        <v>1</v>
      </c>
      <c r="G53" s="36">
        <v>1</v>
      </c>
      <c r="H53" s="36"/>
    </row>
    <row r="54" spans="1:8" s="35" customFormat="1" ht="34.9" customHeight="1" x14ac:dyDescent="0.25">
      <c r="A54" s="93"/>
      <c r="B54" s="36">
        <v>6</v>
      </c>
      <c r="C54" s="44" t="s">
        <v>152</v>
      </c>
      <c r="D54" s="36">
        <v>6</v>
      </c>
      <c r="E54" s="69" t="s">
        <v>162</v>
      </c>
      <c r="F54" s="36">
        <v>1</v>
      </c>
      <c r="G54" s="36">
        <v>1</v>
      </c>
      <c r="H54" s="36"/>
    </row>
    <row r="55" spans="1:8" s="35" customFormat="1" ht="34.9" customHeight="1" x14ac:dyDescent="0.25">
      <c r="A55" s="93"/>
      <c r="B55" s="36">
        <v>7</v>
      </c>
      <c r="C55" s="44" t="s">
        <v>153</v>
      </c>
      <c r="D55" s="36">
        <v>7</v>
      </c>
      <c r="E55" s="69" t="s">
        <v>163</v>
      </c>
      <c r="F55" s="36">
        <v>1</v>
      </c>
      <c r="G55" s="36">
        <v>1</v>
      </c>
      <c r="H55" s="36"/>
    </row>
    <row r="56" spans="1:8" s="35" customFormat="1" ht="34.9" customHeight="1" x14ac:dyDescent="0.25">
      <c r="A56" s="93"/>
      <c r="B56" s="36">
        <v>8</v>
      </c>
      <c r="C56" s="44" t="s">
        <v>78</v>
      </c>
      <c r="D56" s="36">
        <v>8</v>
      </c>
      <c r="E56" s="69" t="s">
        <v>164</v>
      </c>
      <c r="F56" s="36">
        <v>1</v>
      </c>
      <c r="G56" s="36">
        <v>1</v>
      </c>
      <c r="H56" s="36"/>
    </row>
    <row r="57" spans="1:8" s="35" customFormat="1" ht="34.9" customHeight="1" x14ac:dyDescent="0.25">
      <c r="A57" s="93"/>
      <c r="B57" s="36">
        <v>9</v>
      </c>
      <c r="C57" s="44" t="s">
        <v>154</v>
      </c>
      <c r="D57" s="36">
        <v>9</v>
      </c>
      <c r="E57" s="69" t="s">
        <v>165</v>
      </c>
      <c r="F57" s="36">
        <v>1</v>
      </c>
      <c r="G57" s="36">
        <v>1</v>
      </c>
      <c r="H57" s="36"/>
    </row>
    <row r="58" spans="1:8" s="35" customFormat="1" ht="34.9" customHeight="1" x14ac:dyDescent="0.25">
      <c r="A58" s="93"/>
      <c r="B58" s="36">
        <v>10</v>
      </c>
      <c r="C58" s="44" t="s">
        <v>155</v>
      </c>
      <c r="D58" s="36">
        <v>10</v>
      </c>
      <c r="E58" s="69" t="s">
        <v>166</v>
      </c>
      <c r="F58" s="36">
        <v>1</v>
      </c>
      <c r="G58" s="36"/>
      <c r="H58" s="36">
        <v>1</v>
      </c>
    </row>
    <row r="59" spans="1:8" s="35" customFormat="1" ht="34.9" customHeight="1" x14ac:dyDescent="0.25">
      <c r="A59" s="93"/>
      <c r="B59" s="36">
        <v>11</v>
      </c>
      <c r="C59" s="44" t="s">
        <v>148</v>
      </c>
      <c r="D59" s="36">
        <v>11</v>
      </c>
      <c r="E59" s="69" t="s">
        <v>167</v>
      </c>
      <c r="F59" s="36">
        <v>1</v>
      </c>
      <c r="G59" s="36">
        <v>1</v>
      </c>
      <c r="H59" s="36"/>
    </row>
    <row r="60" spans="1:8" s="35" customFormat="1" ht="34.9" customHeight="1" thickBot="1" x14ac:dyDescent="0.3">
      <c r="A60" s="94"/>
      <c r="B60" s="62">
        <v>12</v>
      </c>
      <c r="C60" s="63" t="s">
        <v>156</v>
      </c>
      <c r="D60" s="62">
        <v>12</v>
      </c>
      <c r="E60" s="70" t="s">
        <v>168</v>
      </c>
      <c r="F60" s="62">
        <v>1</v>
      </c>
      <c r="G60" s="62"/>
      <c r="H60" s="62">
        <v>1</v>
      </c>
    </row>
    <row r="61" spans="1:8" s="3" customFormat="1" ht="34.9" customHeight="1" thickBot="1" x14ac:dyDescent="0.3">
      <c r="A61" s="21">
        <v>6</v>
      </c>
      <c r="B61" s="22">
        <f>+B60</f>
        <v>12</v>
      </c>
      <c r="C61" s="26" t="s">
        <v>1</v>
      </c>
      <c r="D61" s="22">
        <v>12</v>
      </c>
      <c r="E61" s="24" t="s">
        <v>0</v>
      </c>
      <c r="F61" s="22">
        <v>12</v>
      </c>
      <c r="G61" s="22">
        <v>10</v>
      </c>
      <c r="H61" s="22">
        <v>2</v>
      </c>
    </row>
    <row r="62" spans="1:8" s="3" customFormat="1" ht="34.9" customHeight="1" x14ac:dyDescent="0.25">
      <c r="A62" s="95" t="s">
        <v>169</v>
      </c>
      <c r="B62" s="60">
        <v>1</v>
      </c>
      <c r="C62" s="61" t="s">
        <v>194</v>
      </c>
      <c r="D62" s="60">
        <v>1</v>
      </c>
      <c r="E62" s="64" t="s">
        <v>197</v>
      </c>
      <c r="F62" s="60">
        <v>1</v>
      </c>
      <c r="G62" s="60">
        <v>1</v>
      </c>
      <c r="H62" s="60"/>
    </row>
    <row r="63" spans="1:8" s="3" customFormat="1" ht="34.9" customHeight="1" x14ac:dyDescent="0.25">
      <c r="A63" s="93"/>
      <c r="B63" s="36">
        <v>2</v>
      </c>
      <c r="C63" s="44" t="s">
        <v>195</v>
      </c>
      <c r="D63" s="36">
        <v>2</v>
      </c>
      <c r="E63" s="50" t="s">
        <v>198</v>
      </c>
      <c r="F63" s="36">
        <v>1</v>
      </c>
      <c r="G63" s="36">
        <v>1</v>
      </c>
      <c r="H63" s="36"/>
    </row>
    <row r="64" spans="1:8" s="3" customFormat="1" ht="34.9" customHeight="1" thickBot="1" x14ac:dyDescent="0.3">
      <c r="A64" s="94"/>
      <c r="B64" s="62">
        <v>3</v>
      </c>
      <c r="C64" s="63" t="s">
        <v>196</v>
      </c>
      <c r="D64" s="62">
        <v>3</v>
      </c>
      <c r="E64" s="65" t="s">
        <v>199</v>
      </c>
      <c r="F64" s="62">
        <v>1</v>
      </c>
      <c r="G64" s="62">
        <v>1</v>
      </c>
      <c r="H64" s="62"/>
    </row>
    <row r="65" spans="1:11" s="3" customFormat="1" ht="34.9" customHeight="1" thickBot="1" x14ac:dyDescent="0.3">
      <c r="A65" s="21">
        <v>7</v>
      </c>
      <c r="B65" s="22">
        <v>3</v>
      </c>
      <c r="C65" s="26" t="s">
        <v>1</v>
      </c>
      <c r="D65" s="22">
        <v>3</v>
      </c>
      <c r="E65" s="24" t="s">
        <v>0</v>
      </c>
      <c r="F65" s="66">
        <v>3</v>
      </c>
      <c r="G65" s="66">
        <v>3</v>
      </c>
      <c r="H65" s="24">
        <v>0</v>
      </c>
    </row>
    <row r="66" spans="1:11" s="3" customFormat="1" ht="30" customHeight="1" x14ac:dyDescent="0.25">
      <c r="A66" s="100" t="s">
        <v>59</v>
      </c>
      <c r="B66" s="55">
        <v>1</v>
      </c>
      <c r="C66" s="17" t="s">
        <v>62</v>
      </c>
      <c r="D66" s="55">
        <v>1</v>
      </c>
      <c r="E66" s="53" t="s">
        <v>86</v>
      </c>
      <c r="F66" s="55">
        <v>1</v>
      </c>
      <c r="G66" s="55"/>
      <c r="H66" s="55">
        <v>1</v>
      </c>
      <c r="K66" s="42"/>
    </row>
    <row r="67" spans="1:11" s="3" customFormat="1" ht="30" customHeight="1" x14ac:dyDescent="0.25">
      <c r="A67" s="101"/>
      <c r="B67" s="45">
        <v>2</v>
      </c>
      <c r="C67" s="39" t="s">
        <v>170</v>
      </c>
      <c r="D67" s="45">
        <v>2</v>
      </c>
      <c r="E67" s="2" t="s">
        <v>85</v>
      </c>
      <c r="F67" s="45">
        <v>1</v>
      </c>
      <c r="G67" s="45">
        <v>1</v>
      </c>
      <c r="H67" s="45"/>
    </row>
    <row r="68" spans="1:11" s="3" customFormat="1" ht="30" customHeight="1" x14ac:dyDescent="0.25">
      <c r="A68" s="101"/>
      <c r="B68" s="45">
        <v>3</v>
      </c>
      <c r="C68" s="39" t="s">
        <v>171</v>
      </c>
      <c r="D68" s="45">
        <v>3</v>
      </c>
      <c r="E68" s="2" t="s">
        <v>120</v>
      </c>
      <c r="F68" s="45">
        <v>1</v>
      </c>
      <c r="G68" s="45">
        <v>1</v>
      </c>
      <c r="H68" s="45"/>
    </row>
    <row r="69" spans="1:11" s="3" customFormat="1" ht="30" customHeight="1" x14ac:dyDescent="0.25">
      <c r="A69" s="101"/>
      <c r="B69" s="45">
        <v>4</v>
      </c>
      <c r="C69" s="39" t="s">
        <v>173</v>
      </c>
      <c r="D69" s="45">
        <v>4</v>
      </c>
      <c r="E69" s="2" t="s">
        <v>87</v>
      </c>
      <c r="F69" s="45">
        <v>1</v>
      </c>
      <c r="G69" s="45">
        <v>1</v>
      </c>
      <c r="H69" s="45"/>
    </row>
    <row r="70" spans="1:11" s="3" customFormat="1" ht="30" customHeight="1" x14ac:dyDescent="0.25">
      <c r="A70" s="101"/>
      <c r="B70" s="45">
        <v>5</v>
      </c>
      <c r="C70" s="39" t="s">
        <v>172</v>
      </c>
      <c r="D70" s="45">
        <v>5</v>
      </c>
      <c r="E70" s="2" t="s">
        <v>84</v>
      </c>
      <c r="F70" s="45">
        <v>1</v>
      </c>
      <c r="G70" s="45">
        <v>1</v>
      </c>
      <c r="H70" s="45"/>
    </row>
    <row r="71" spans="1:11" s="3" customFormat="1" ht="30" customHeight="1" x14ac:dyDescent="0.25">
      <c r="A71" s="101"/>
      <c r="B71" s="45">
        <v>6</v>
      </c>
      <c r="C71" s="39" t="s">
        <v>177</v>
      </c>
      <c r="D71" s="45">
        <v>6</v>
      </c>
      <c r="E71" s="2" t="s">
        <v>88</v>
      </c>
      <c r="F71" s="45">
        <v>1</v>
      </c>
      <c r="G71" s="45">
        <v>1</v>
      </c>
      <c r="H71" s="45"/>
    </row>
    <row r="72" spans="1:11" s="3" customFormat="1" ht="30" customHeight="1" x14ac:dyDescent="0.25">
      <c r="A72" s="101"/>
      <c r="B72" s="45">
        <v>7</v>
      </c>
      <c r="C72" s="39" t="s">
        <v>63</v>
      </c>
      <c r="D72" s="45">
        <v>7</v>
      </c>
      <c r="E72" s="2" t="s">
        <v>64</v>
      </c>
      <c r="F72" s="45">
        <v>1</v>
      </c>
      <c r="G72" s="45">
        <v>1</v>
      </c>
      <c r="H72" s="45"/>
    </row>
    <row r="73" spans="1:11" s="3" customFormat="1" ht="30" customHeight="1" x14ac:dyDescent="0.25">
      <c r="A73" s="101"/>
      <c r="B73" s="45">
        <v>8</v>
      </c>
      <c r="C73" s="39" t="s">
        <v>174</v>
      </c>
      <c r="D73" s="45">
        <v>8</v>
      </c>
      <c r="E73" s="2" t="s">
        <v>65</v>
      </c>
      <c r="F73" s="45">
        <v>1</v>
      </c>
      <c r="G73" s="45">
        <v>1</v>
      </c>
      <c r="H73" s="45"/>
    </row>
    <row r="74" spans="1:11" s="3" customFormat="1" ht="30" customHeight="1" x14ac:dyDescent="0.25">
      <c r="A74" s="101"/>
      <c r="B74" s="45">
        <v>9</v>
      </c>
      <c r="C74" s="39" t="s">
        <v>66</v>
      </c>
      <c r="D74" s="45">
        <v>9</v>
      </c>
      <c r="E74" s="2" t="s">
        <v>89</v>
      </c>
      <c r="F74" s="45">
        <v>1</v>
      </c>
      <c r="G74" s="45"/>
      <c r="H74" s="45">
        <v>1</v>
      </c>
    </row>
    <row r="75" spans="1:11" s="3" customFormat="1" ht="30" customHeight="1" x14ac:dyDescent="0.25">
      <c r="A75" s="101"/>
      <c r="B75" s="45">
        <v>10</v>
      </c>
      <c r="C75" s="39" t="s">
        <v>175</v>
      </c>
      <c r="D75" s="45">
        <v>10</v>
      </c>
      <c r="E75" s="2" t="s">
        <v>90</v>
      </c>
      <c r="F75" s="45">
        <v>1</v>
      </c>
      <c r="G75" s="45">
        <v>1</v>
      </c>
      <c r="H75" s="45"/>
    </row>
    <row r="76" spans="1:11" s="3" customFormat="1" ht="30" customHeight="1" x14ac:dyDescent="0.25">
      <c r="A76" s="101"/>
      <c r="B76" s="45">
        <v>11</v>
      </c>
      <c r="C76" s="39" t="s">
        <v>176</v>
      </c>
      <c r="D76" s="45">
        <v>11</v>
      </c>
      <c r="E76" s="2" t="s">
        <v>95</v>
      </c>
      <c r="F76" s="45">
        <v>1</v>
      </c>
      <c r="G76" s="45">
        <v>1</v>
      </c>
      <c r="H76" s="45"/>
    </row>
    <row r="77" spans="1:11" s="3" customFormat="1" ht="30" customHeight="1" x14ac:dyDescent="0.25">
      <c r="A77" s="101"/>
      <c r="B77" s="45">
        <v>12</v>
      </c>
      <c r="C77" s="39" t="s">
        <v>178</v>
      </c>
      <c r="D77" s="45">
        <v>12</v>
      </c>
      <c r="E77" s="2" t="s">
        <v>96</v>
      </c>
      <c r="F77" s="45">
        <v>1</v>
      </c>
      <c r="G77" s="45">
        <v>1</v>
      </c>
      <c r="H77" s="45"/>
    </row>
    <row r="78" spans="1:11" s="3" customFormat="1" ht="30" customHeight="1" x14ac:dyDescent="0.25">
      <c r="A78" s="101"/>
      <c r="B78" s="45">
        <v>13</v>
      </c>
      <c r="C78" s="39" t="s">
        <v>121</v>
      </c>
      <c r="D78" s="45">
        <v>13</v>
      </c>
      <c r="E78" s="2" t="s">
        <v>122</v>
      </c>
      <c r="F78" s="45">
        <v>1</v>
      </c>
      <c r="G78" s="45"/>
      <c r="H78" s="45">
        <v>1</v>
      </c>
    </row>
    <row r="79" spans="1:11" s="3" customFormat="1" ht="30" customHeight="1" thickBot="1" x14ac:dyDescent="0.3">
      <c r="A79" s="102"/>
      <c r="B79" s="54">
        <v>14</v>
      </c>
      <c r="C79" s="18" t="s">
        <v>97</v>
      </c>
      <c r="D79" s="54">
        <v>14</v>
      </c>
      <c r="E79" s="52" t="s">
        <v>98</v>
      </c>
      <c r="F79" s="54">
        <v>1</v>
      </c>
      <c r="G79" s="54"/>
      <c r="H79" s="54">
        <v>1</v>
      </c>
    </row>
    <row r="80" spans="1:11" s="3" customFormat="1" ht="30" customHeight="1" thickBot="1" x14ac:dyDescent="0.3">
      <c r="A80" s="27">
        <v>7</v>
      </c>
      <c r="B80" s="22">
        <v>14</v>
      </c>
      <c r="C80" s="26" t="s">
        <v>1</v>
      </c>
      <c r="D80" s="24">
        <v>14</v>
      </c>
      <c r="E80" s="24" t="s">
        <v>71</v>
      </c>
      <c r="F80" s="22">
        <v>14</v>
      </c>
      <c r="G80" s="22">
        <v>10</v>
      </c>
      <c r="H80" s="22">
        <v>4</v>
      </c>
    </row>
    <row r="81" spans="1:8" s="3" customFormat="1" ht="34.15" customHeight="1" x14ac:dyDescent="0.25">
      <c r="A81" s="103" t="s">
        <v>58</v>
      </c>
      <c r="B81" s="57">
        <v>1</v>
      </c>
      <c r="C81" s="20" t="s">
        <v>179</v>
      </c>
      <c r="D81" s="49">
        <v>1</v>
      </c>
      <c r="E81" s="19" t="s">
        <v>180</v>
      </c>
      <c r="F81" s="49">
        <v>1</v>
      </c>
      <c r="G81" s="49"/>
      <c r="H81" s="49">
        <v>1</v>
      </c>
    </row>
    <row r="82" spans="1:8" s="3" customFormat="1" ht="34.15" customHeight="1" x14ac:dyDescent="0.25">
      <c r="A82" s="104"/>
      <c r="B82" s="37">
        <v>2</v>
      </c>
      <c r="C82" s="41" t="s">
        <v>36</v>
      </c>
      <c r="D82" s="37">
        <v>2</v>
      </c>
      <c r="E82" s="7" t="s">
        <v>37</v>
      </c>
      <c r="F82" s="37">
        <v>1</v>
      </c>
      <c r="G82" s="37"/>
      <c r="H82" s="37">
        <v>1</v>
      </c>
    </row>
    <row r="83" spans="1:8" s="3" customFormat="1" ht="34.15" customHeight="1" x14ac:dyDescent="0.25">
      <c r="A83" s="104"/>
      <c r="B83" s="38">
        <v>3</v>
      </c>
      <c r="C83" s="40" t="s">
        <v>38</v>
      </c>
      <c r="D83" s="37">
        <v>3</v>
      </c>
      <c r="E83" s="7" t="s">
        <v>39</v>
      </c>
      <c r="F83" s="37">
        <v>1</v>
      </c>
      <c r="G83" s="37"/>
      <c r="H83" s="37">
        <v>1</v>
      </c>
    </row>
    <row r="84" spans="1:8" s="3" customFormat="1" ht="34.15" customHeight="1" x14ac:dyDescent="0.25">
      <c r="A84" s="104"/>
      <c r="B84" s="38">
        <v>4</v>
      </c>
      <c r="C84" s="41" t="s">
        <v>40</v>
      </c>
      <c r="D84" s="37">
        <v>4</v>
      </c>
      <c r="E84" s="7" t="s">
        <v>41</v>
      </c>
      <c r="F84" s="37">
        <v>1</v>
      </c>
      <c r="G84" s="37">
        <v>1</v>
      </c>
      <c r="H84" s="37"/>
    </row>
    <row r="85" spans="1:8" s="3" customFormat="1" ht="34.15" customHeight="1" x14ac:dyDescent="0.25">
      <c r="A85" s="104"/>
      <c r="B85" s="37">
        <v>5</v>
      </c>
      <c r="C85" s="40" t="s">
        <v>42</v>
      </c>
      <c r="D85" s="37">
        <v>5</v>
      </c>
      <c r="E85" s="7" t="s">
        <v>43</v>
      </c>
      <c r="F85" s="37">
        <v>1</v>
      </c>
      <c r="G85" s="37">
        <v>1</v>
      </c>
      <c r="H85" s="37"/>
    </row>
    <row r="86" spans="1:8" s="3" customFormat="1" ht="34.15" customHeight="1" x14ac:dyDescent="0.25">
      <c r="A86" s="104"/>
      <c r="B86" s="38">
        <v>6</v>
      </c>
      <c r="C86" s="40" t="s">
        <v>44</v>
      </c>
      <c r="D86" s="37">
        <v>6</v>
      </c>
      <c r="E86" s="7" t="s">
        <v>45</v>
      </c>
      <c r="F86" s="37">
        <v>1</v>
      </c>
      <c r="G86" s="37">
        <v>1</v>
      </c>
      <c r="H86" s="37"/>
    </row>
    <row r="87" spans="1:8" s="3" customFormat="1" ht="34.15" customHeight="1" x14ac:dyDescent="0.25">
      <c r="A87" s="104"/>
      <c r="B87" s="38">
        <v>7</v>
      </c>
      <c r="C87" s="41" t="s">
        <v>52</v>
      </c>
      <c r="D87" s="37">
        <v>7</v>
      </c>
      <c r="E87" s="7" t="s">
        <v>53</v>
      </c>
      <c r="F87" s="37">
        <v>1</v>
      </c>
      <c r="G87" s="37"/>
      <c r="H87" s="37">
        <v>1</v>
      </c>
    </row>
    <row r="88" spans="1:8" s="3" customFormat="1" ht="34.15" customHeight="1" x14ac:dyDescent="0.25">
      <c r="A88" s="104"/>
      <c r="B88" s="37">
        <v>8</v>
      </c>
      <c r="C88" s="41" t="s">
        <v>46</v>
      </c>
      <c r="D88" s="37">
        <v>8</v>
      </c>
      <c r="E88" s="10" t="s">
        <v>47</v>
      </c>
      <c r="F88" s="37">
        <v>1</v>
      </c>
      <c r="G88" s="37">
        <v>1</v>
      </c>
      <c r="H88" s="37"/>
    </row>
    <row r="89" spans="1:8" s="3" customFormat="1" ht="34.15" customHeight="1" x14ac:dyDescent="0.25">
      <c r="A89" s="104"/>
      <c r="B89" s="38">
        <v>9</v>
      </c>
      <c r="C89" s="41" t="s">
        <v>48</v>
      </c>
      <c r="D89" s="37">
        <v>9</v>
      </c>
      <c r="E89" s="10" t="s">
        <v>49</v>
      </c>
      <c r="F89" s="37">
        <v>1</v>
      </c>
      <c r="G89" s="37">
        <v>1</v>
      </c>
      <c r="H89" s="37"/>
    </row>
    <row r="90" spans="1:8" s="3" customFormat="1" ht="34.15" customHeight="1" x14ac:dyDescent="0.25">
      <c r="A90" s="104"/>
      <c r="B90" s="38">
        <v>10</v>
      </c>
      <c r="C90" s="41" t="s">
        <v>50</v>
      </c>
      <c r="D90" s="37">
        <v>10</v>
      </c>
      <c r="E90" s="10" t="s">
        <v>51</v>
      </c>
      <c r="F90" s="37">
        <v>1</v>
      </c>
      <c r="G90" s="37">
        <v>1</v>
      </c>
      <c r="H90" s="37"/>
    </row>
    <row r="91" spans="1:8" s="3" customFormat="1" ht="34.15" customHeight="1" x14ac:dyDescent="0.25">
      <c r="A91" s="104"/>
      <c r="B91" s="37">
        <v>11</v>
      </c>
      <c r="C91" s="41" t="s">
        <v>54</v>
      </c>
      <c r="D91" s="37">
        <v>11</v>
      </c>
      <c r="E91" s="10" t="s">
        <v>55</v>
      </c>
      <c r="F91" s="37">
        <v>1</v>
      </c>
      <c r="G91" s="37">
        <v>1</v>
      </c>
      <c r="H91" s="37"/>
    </row>
    <row r="92" spans="1:8" s="3" customFormat="1" ht="34.15" customHeight="1" thickBot="1" x14ac:dyDescent="0.3">
      <c r="A92" s="105"/>
      <c r="B92" s="56">
        <v>12</v>
      </c>
      <c r="C92" s="33" t="s">
        <v>56</v>
      </c>
      <c r="D92" s="48">
        <v>12</v>
      </c>
      <c r="E92" s="67" t="s">
        <v>57</v>
      </c>
      <c r="F92" s="48">
        <v>1</v>
      </c>
      <c r="G92" s="48">
        <v>1</v>
      </c>
      <c r="H92" s="48"/>
    </row>
    <row r="93" spans="1:8" s="3" customFormat="1" ht="34.15" customHeight="1" thickBot="1" x14ac:dyDescent="0.3">
      <c r="A93" s="28">
        <v>8</v>
      </c>
      <c r="B93" s="22">
        <v>12</v>
      </c>
      <c r="C93" s="23" t="s">
        <v>1</v>
      </c>
      <c r="D93" s="24">
        <v>12</v>
      </c>
      <c r="E93" s="24" t="s">
        <v>0</v>
      </c>
      <c r="F93" s="22">
        <v>12</v>
      </c>
      <c r="G93" s="24">
        <v>8</v>
      </c>
      <c r="H93" s="22">
        <v>4</v>
      </c>
    </row>
    <row r="94" spans="1:8" s="3" customFormat="1" ht="37.9" customHeight="1" x14ac:dyDescent="0.25">
      <c r="A94" s="82" t="s">
        <v>127</v>
      </c>
      <c r="B94" s="55">
        <v>1</v>
      </c>
      <c r="C94" s="43" t="s">
        <v>91</v>
      </c>
      <c r="D94" s="49">
        <v>1</v>
      </c>
      <c r="E94" s="53" t="s">
        <v>181</v>
      </c>
      <c r="F94" s="49">
        <v>1</v>
      </c>
      <c r="G94" s="49"/>
      <c r="H94" s="49">
        <v>1</v>
      </c>
    </row>
    <row r="95" spans="1:8" s="3" customFormat="1" ht="37.9" customHeight="1" x14ac:dyDescent="0.25">
      <c r="A95" s="83"/>
      <c r="B95" s="45">
        <v>2</v>
      </c>
      <c r="C95" s="46" t="s">
        <v>60</v>
      </c>
      <c r="D95" s="37">
        <v>2</v>
      </c>
      <c r="E95" s="2" t="s">
        <v>123</v>
      </c>
      <c r="F95" s="37">
        <v>1</v>
      </c>
      <c r="G95" s="37">
        <v>1</v>
      </c>
      <c r="H95" s="37"/>
    </row>
    <row r="96" spans="1:8" s="3" customFormat="1" ht="37.9" customHeight="1" x14ac:dyDescent="0.25">
      <c r="A96" s="83"/>
      <c r="B96" s="45">
        <v>3</v>
      </c>
      <c r="C96" s="46" t="s">
        <v>61</v>
      </c>
      <c r="D96" s="37">
        <v>3</v>
      </c>
      <c r="E96" s="10" t="s">
        <v>116</v>
      </c>
      <c r="F96" s="37">
        <v>1</v>
      </c>
      <c r="G96" s="37">
        <v>1</v>
      </c>
      <c r="H96" s="37"/>
    </row>
    <row r="97" spans="1:8" s="3" customFormat="1" ht="37.9" customHeight="1" x14ac:dyDescent="0.25">
      <c r="A97" s="83"/>
      <c r="B97" s="45">
        <v>4</v>
      </c>
      <c r="C97" s="46" t="s">
        <v>73</v>
      </c>
      <c r="D97" s="37">
        <v>4</v>
      </c>
      <c r="E97" s="2" t="s">
        <v>74</v>
      </c>
      <c r="F97" s="37">
        <v>1</v>
      </c>
      <c r="G97" s="37"/>
      <c r="H97" s="37">
        <v>1</v>
      </c>
    </row>
    <row r="98" spans="1:8" s="3" customFormat="1" ht="37.9" customHeight="1" x14ac:dyDescent="0.25">
      <c r="A98" s="83"/>
      <c r="B98" s="45">
        <v>5</v>
      </c>
      <c r="C98" s="46" t="s">
        <v>182</v>
      </c>
      <c r="D98" s="37">
        <v>5</v>
      </c>
      <c r="E98" s="2" t="s">
        <v>183</v>
      </c>
      <c r="F98" s="37">
        <v>1</v>
      </c>
      <c r="G98" s="37"/>
      <c r="H98" s="37">
        <v>1</v>
      </c>
    </row>
    <row r="99" spans="1:8" s="3" customFormat="1" ht="37.9" customHeight="1" x14ac:dyDescent="0.25">
      <c r="A99" s="83"/>
      <c r="B99" s="45">
        <v>6</v>
      </c>
      <c r="C99" s="46" t="s">
        <v>185</v>
      </c>
      <c r="D99" s="37">
        <v>6</v>
      </c>
      <c r="E99" s="2" t="s">
        <v>186</v>
      </c>
      <c r="F99" s="37">
        <v>1</v>
      </c>
      <c r="G99" s="37"/>
      <c r="H99" s="37">
        <v>1</v>
      </c>
    </row>
    <row r="100" spans="1:8" s="3" customFormat="1" ht="37.9" customHeight="1" x14ac:dyDescent="0.25">
      <c r="A100" s="83"/>
      <c r="B100" s="45">
        <v>7</v>
      </c>
      <c r="C100" s="46" t="s">
        <v>184</v>
      </c>
      <c r="D100" s="37">
        <v>7</v>
      </c>
      <c r="E100" s="2" t="s">
        <v>77</v>
      </c>
      <c r="F100" s="37">
        <v>1</v>
      </c>
      <c r="G100" s="37"/>
      <c r="H100" s="37">
        <v>1</v>
      </c>
    </row>
    <row r="101" spans="1:8" s="3" customFormat="1" ht="37.9" customHeight="1" x14ac:dyDescent="0.25">
      <c r="A101" s="83"/>
      <c r="B101" s="45">
        <v>8</v>
      </c>
      <c r="C101" s="46" t="s">
        <v>92</v>
      </c>
      <c r="D101" s="37">
        <v>8</v>
      </c>
      <c r="E101" s="2" t="s">
        <v>93</v>
      </c>
      <c r="F101" s="37">
        <v>1</v>
      </c>
      <c r="G101" s="37">
        <v>1</v>
      </c>
      <c r="H101" s="37"/>
    </row>
    <row r="102" spans="1:8" s="3" customFormat="1" ht="37.9" customHeight="1" x14ac:dyDescent="0.25">
      <c r="A102" s="83"/>
      <c r="B102" s="45">
        <v>9</v>
      </c>
      <c r="C102" s="46" t="s">
        <v>99</v>
      </c>
      <c r="D102" s="37">
        <v>9</v>
      </c>
      <c r="E102" s="2" t="s">
        <v>100</v>
      </c>
      <c r="F102" s="37">
        <v>1</v>
      </c>
      <c r="G102" s="37">
        <v>1</v>
      </c>
      <c r="H102" s="37"/>
    </row>
    <row r="103" spans="1:8" s="3" customFormat="1" ht="37.9" customHeight="1" x14ac:dyDescent="0.25">
      <c r="A103" s="83"/>
      <c r="B103" s="45">
        <v>10</v>
      </c>
      <c r="C103" s="39" t="s">
        <v>104</v>
      </c>
      <c r="D103" s="37">
        <v>10</v>
      </c>
      <c r="E103" s="71" t="s">
        <v>103</v>
      </c>
      <c r="F103" s="37">
        <v>1</v>
      </c>
      <c r="G103" s="37">
        <v>1</v>
      </c>
      <c r="H103" s="37"/>
    </row>
    <row r="104" spans="1:8" s="3" customFormat="1" ht="37.9" customHeight="1" x14ac:dyDescent="0.25">
      <c r="A104" s="83"/>
      <c r="B104" s="45">
        <v>11</v>
      </c>
      <c r="C104" s="39" t="s">
        <v>73</v>
      </c>
      <c r="D104" s="37">
        <v>11</v>
      </c>
      <c r="E104" s="71" t="s">
        <v>74</v>
      </c>
      <c r="F104" s="37">
        <v>1</v>
      </c>
      <c r="G104" s="37">
        <v>1</v>
      </c>
      <c r="H104" s="37"/>
    </row>
    <row r="105" spans="1:8" s="3" customFormat="1" ht="37.9" customHeight="1" x14ac:dyDescent="0.25">
      <c r="A105" s="83"/>
      <c r="B105" s="45">
        <v>12</v>
      </c>
      <c r="C105" s="39" t="s">
        <v>187</v>
      </c>
      <c r="D105" s="37">
        <v>12</v>
      </c>
      <c r="E105" s="71" t="s">
        <v>188</v>
      </c>
      <c r="F105" s="37">
        <v>1</v>
      </c>
      <c r="G105" s="37"/>
      <c r="H105" s="37">
        <v>1</v>
      </c>
    </row>
    <row r="106" spans="1:8" s="3" customFormat="1" ht="37.9" customHeight="1" x14ac:dyDescent="0.25">
      <c r="A106" s="83" t="s">
        <v>127</v>
      </c>
      <c r="B106" s="45">
        <v>13</v>
      </c>
      <c r="C106" s="39" t="s">
        <v>115</v>
      </c>
      <c r="D106" s="37">
        <v>13</v>
      </c>
      <c r="E106" s="71" t="s">
        <v>117</v>
      </c>
      <c r="F106" s="37">
        <v>1</v>
      </c>
      <c r="G106" s="37">
        <v>1</v>
      </c>
      <c r="H106" s="37"/>
    </row>
    <row r="107" spans="1:8" s="3" customFormat="1" ht="37.9" customHeight="1" x14ac:dyDescent="0.25">
      <c r="A107" s="83"/>
      <c r="B107" s="45">
        <v>14</v>
      </c>
      <c r="C107" s="39" t="s">
        <v>189</v>
      </c>
      <c r="D107" s="37">
        <v>14</v>
      </c>
      <c r="E107" s="71" t="s">
        <v>193</v>
      </c>
      <c r="F107" s="37">
        <v>1</v>
      </c>
      <c r="G107" s="37">
        <v>1</v>
      </c>
      <c r="H107" s="37"/>
    </row>
    <row r="108" spans="1:8" s="3" customFormat="1" ht="37.9" customHeight="1" x14ac:dyDescent="0.25">
      <c r="A108" s="83"/>
      <c r="B108" s="45">
        <v>15</v>
      </c>
      <c r="C108" s="39" t="s">
        <v>190</v>
      </c>
      <c r="D108" s="37">
        <v>15</v>
      </c>
      <c r="E108" s="71" t="s">
        <v>191</v>
      </c>
      <c r="F108" s="37">
        <v>1</v>
      </c>
      <c r="G108" s="37">
        <v>1</v>
      </c>
      <c r="H108" s="37"/>
    </row>
    <row r="109" spans="1:8" s="3" customFormat="1" ht="37.9" customHeight="1" thickBot="1" x14ac:dyDescent="0.3">
      <c r="A109" s="88"/>
      <c r="B109" s="54">
        <v>16</v>
      </c>
      <c r="C109" s="52" t="s">
        <v>118</v>
      </c>
      <c r="D109" s="48">
        <v>16</v>
      </c>
      <c r="E109" s="72" t="s">
        <v>119</v>
      </c>
      <c r="F109" s="48">
        <v>1</v>
      </c>
      <c r="G109" s="54"/>
      <c r="H109" s="54">
        <v>1</v>
      </c>
    </row>
    <row r="110" spans="1:8" s="3" customFormat="1" ht="37.9" customHeight="1" thickBot="1" x14ac:dyDescent="0.3">
      <c r="A110" s="28">
        <v>9</v>
      </c>
      <c r="B110" s="22">
        <f>+B109</f>
        <v>16</v>
      </c>
      <c r="C110" s="51" t="s">
        <v>1</v>
      </c>
      <c r="D110" s="24">
        <v>16</v>
      </c>
      <c r="E110" s="24" t="s">
        <v>0</v>
      </c>
      <c r="F110" s="22">
        <v>16</v>
      </c>
      <c r="G110" s="22">
        <v>9</v>
      </c>
      <c r="H110" s="22">
        <v>7</v>
      </c>
    </row>
    <row r="111" spans="1:8" ht="37.9" customHeight="1" thickBot="1" x14ac:dyDescent="0.3">
      <c r="A111" s="29">
        <v>9</v>
      </c>
      <c r="B111" s="30">
        <f>+B110+B93+B80+B65+B61+B48+B33+B27+B24+B13</f>
        <v>87</v>
      </c>
      <c r="C111" s="31" t="s">
        <v>124</v>
      </c>
      <c r="D111" s="30">
        <f>+D110+D93+D80+D65+D61+D48+D33+D27+D24+D13</f>
        <v>93</v>
      </c>
      <c r="E111" s="32" t="s">
        <v>0</v>
      </c>
      <c r="F111" s="30">
        <v>93</v>
      </c>
      <c r="G111" s="30">
        <v>57</v>
      </c>
      <c r="H111" s="30">
        <v>36</v>
      </c>
    </row>
    <row r="112" spans="1:8" ht="39.6" customHeight="1" x14ac:dyDescent="0.25">
      <c r="A112" s="6"/>
      <c r="B112" s="5"/>
      <c r="C112" s="34"/>
      <c r="D112" s="5"/>
      <c r="E112" s="6"/>
      <c r="F112" s="5"/>
      <c r="G112" s="5"/>
      <c r="H112" s="5"/>
    </row>
  </sheetData>
  <mergeCells count="32">
    <mergeCell ref="A62:A64"/>
    <mergeCell ref="A66:A79"/>
    <mergeCell ref="A81:A92"/>
    <mergeCell ref="A94:A105"/>
    <mergeCell ref="A106:A109"/>
    <mergeCell ref="A53:A60"/>
    <mergeCell ref="A49:A52"/>
    <mergeCell ref="C30:C32"/>
    <mergeCell ref="B30:B32"/>
    <mergeCell ref="B41:B43"/>
    <mergeCell ref="C41:C43"/>
    <mergeCell ref="A40:A47"/>
    <mergeCell ref="F5:F6"/>
    <mergeCell ref="G5:H5"/>
    <mergeCell ref="A2:H2"/>
    <mergeCell ref="F4:H4"/>
    <mergeCell ref="A4:A6"/>
    <mergeCell ref="B5:B6"/>
    <mergeCell ref="C5:C6"/>
    <mergeCell ref="D4:E4"/>
    <mergeCell ref="D5:D6"/>
    <mergeCell ref="E5:E6"/>
    <mergeCell ref="B4:C4"/>
    <mergeCell ref="A14:A23"/>
    <mergeCell ref="A34:A39"/>
    <mergeCell ref="A25:A26"/>
    <mergeCell ref="A28:A32"/>
    <mergeCell ref="B14:B15"/>
    <mergeCell ref="C14:C15"/>
    <mergeCell ref="C19:C20"/>
    <mergeCell ref="B19:B20"/>
    <mergeCell ref="A8:A12"/>
  </mergeCells>
  <conditionalFormatting sqref="A110:H110 C103:E108 B95 A81:C81 A66 B66:C74 A34 B34:C36 A13:C13 B9:C12 C37:C40 B37:B41 B44:B47 A49:D49 K66 B82:C94 C97:C110 B97:B98 B100:B112 B50:D60 F16:H23 C26:H26 D34:H47 F49:H60 B63:H64 D66:H79 D9:H13 A48:H48 A61:H62 A65:G65 D81:H112">
    <cfRule type="cellIs" dxfId="0" priority="94" stopIfTrue="1" operator="equal">
      <formula>0</formula>
    </cfRule>
  </conditionalFormatting>
  <printOptions horizontalCentered="1"/>
  <pageMargins left="0.31496062992125984" right="0.31496062992125984" top="0.39370078740157483" bottom="0.19685039370078741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Вилоят номма-номи</vt:lpstr>
      <vt:lpstr>'Вилоят номма-номи'!Заголовки_для_печати</vt:lpstr>
      <vt:lpstr>'Вилоят номма-номи'!Область_печати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2022-01-12T04:21:31Z</dcterms:modified>
</cp:coreProperties>
</file>