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148E4455-7F87-4ED0-8419-B3A3C9B94640}" xr6:coauthVersionLast="36" xr6:coauthVersionMax="36" xr10:uidLastSave="{00000000-0000-0000-0000-000000000000}"/>
  <bookViews>
    <workbookView xWindow="0" yWindow="0" windowWidth="26460" windowHeight="11415" xr2:uid="{00000000-000D-0000-FFFF-FFFF00000000}"/>
  </bookViews>
  <sheets>
    <sheet name="Вилоят номма-номи" sheetId="21" r:id="rId1"/>
  </sheets>
  <definedNames>
    <definedName name="_xlnm._FilterDatabase" localSheetId="0" hidden="1">'Вилоят номма-номи'!#REF!</definedName>
    <definedName name="_xlnm.Print_Titles" localSheetId="0">'Вилоят номма-номи'!$12:$14</definedName>
    <definedName name="_xlnm.Print_Area" localSheetId="0">'Вилоят номма-номи'!$A$2:$I$459</definedName>
  </definedNames>
  <calcPr calcId="191029"/>
</workbook>
</file>

<file path=xl/calcChain.xml><?xml version="1.0" encoding="utf-8"?>
<calcChain xmlns="http://schemas.openxmlformats.org/spreadsheetml/2006/main">
  <c r="E459" i="21" l="1"/>
  <c r="C459" i="21"/>
  <c r="E225" i="21"/>
  <c r="E227" i="21"/>
  <c r="E229" i="21"/>
  <c r="E231" i="21"/>
  <c r="E233" i="21"/>
  <c r="E235" i="21"/>
  <c r="E237" i="21"/>
  <c r="E239" i="21"/>
  <c r="E241" i="21"/>
  <c r="E243" i="21"/>
  <c r="E245" i="21"/>
  <c r="E247" i="21"/>
  <c r="E249" i="21"/>
  <c r="E251" i="21"/>
  <c r="E253" i="21"/>
  <c r="E186" i="21"/>
  <c r="E188" i="21"/>
  <c r="E190" i="21"/>
  <c r="E192" i="21"/>
  <c r="E194" i="21"/>
  <c r="E196" i="21"/>
  <c r="E198" i="21"/>
  <c r="E200" i="21"/>
  <c r="E202" i="21"/>
  <c r="E204" i="21"/>
  <c r="E206" i="21"/>
  <c r="E208" i="21"/>
  <c r="E210" i="21"/>
  <c r="E212" i="21"/>
  <c r="E214" i="21"/>
  <c r="E216" i="21"/>
  <c r="E218" i="21"/>
  <c r="E220" i="21"/>
  <c r="E258" i="21"/>
  <c r="E259" i="21" s="1"/>
  <c r="E260" i="21" s="1"/>
  <c r="E261" i="21" s="1"/>
  <c r="E262" i="21" s="1"/>
  <c r="E263" i="21" s="1"/>
  <c r="E264" i="21" s="1"/>
  <c r="E265" i="21" s="1"/>
  <c r="E266" i="21" s="1"/>
  <c r="E267" i="21" s="1"/>
  <c r="E268" i="21" s="1"/>
  <c r="E269" i="21" s="1"/>
  <c r="E270" i="21" s="1"/>
  <c r="E271" i="21" s="1"/>
  <c r="E272" i="21" s="1"/>
  <c r="E273" i="21" s="1"/>
  <c r="E274" i="21" s="1"/>
  <c r="E275" i="21" s="1"/>
  <c r="E276" i="21" s="1"/>
  <c r="E277" i="21" s="1"/>
  <c r="E278" i="21" s="1"/>
  <c r="E427" i="21" l="1"/>
  <c r="E429" i="21"/>
  <c r="E431" i="21"/>
  <c r="E433" i="21"/>
  <c r="E435" i="21"/>
  <c r="E437" i="21"/>
  <c r="E439" i="21"/>
  <c r="E441" i="21"/>
  <c r="E443" i="21"/>
  <c r="E445" i="21"/>
  <c r="E447" i="21"/>
  <c r="E449" i="21"/>
  <c r="E451" i="21"/>
  <c r="E453" i="21"/>
  <c r="E455" i="21"/>
  <c r="E457" i="21"/>
  <c r="E223" i="21" l="1"/>
  <c r="C213" i="21" l="1"/>
  <c r="C198" i="21"/>
  <c r="C199" i="21" s="1"/>
  <c r="C195" i="21"/>
  <c r="C191" i="21"/>
  <c r="C192" i="21" s="1"/>
  <c r="C185" i="21"/>
  <c r="C186" i="21" s="1"/>
  <c r="C187" i="21" s="1"/>
  <c r="C188" i="21" s="1"/>
  <c r="E184" i="21"/>
  <c r="E425" i="21" l="1"/>
  <c r="E284" i="21" l="1"/>
  <c r="E285" i="21" s="1"/>
  <c r="E286" i="21" s="1"/>
  <c r="E287" i="21" s="1"/>
  <c r="E288" i="21" s="1"/>
  <c r="E289" i="21" s="1"/>
  <c r="E291" i="21" s="1"/>
  <c r="J182" i="21" l="1"/>
  <c r="J389" i="21"/>
  <c r="J459" i="21" l="1"/>
  <c r="C15" i="21" l="1"/>
  <c r="D15" i="21" s="1"/>
  <c r="E15" i="21" s="1"/>
  <c r="F15" i="21" s="1"/>
</calcChain>
</file>

<file path=xl/sharedStrings.xml><?xml version="1.0" encoding="utf-8"?>
<sst xmlns="http://schemas.openxmlformats.org/spreadsheetml/2006/main" count="647" uniqueCount="616">
  <si>
    <t>ХХХ</t>
  </si>
  <si>
    <t>"TASDIQLAYMAN"</t>
  </si>
  <si>
    <t>Jizzax viloyat hokimining o'rinbosari</t>
  </si>
  <si>
    <t>_______________________O.Ashurmatov</t>
  </si>
  <si>
    <t>“____ ” “_____________” 2021 yil</t>
  </si>
  <si>
    <t>M A N Z I L L I  R O' Y X A T I</t>
  </si>
  <si>
    <t>Tuman nomi</t>
  </si>
  <si>
    <t>Т/R</t>
  </si>
  <si>
    <t>Nomi</t>
  </si>
  <si>
    <t>Talabgor</t>
  </si>
  <si>
    <t>Talabgorlar (F.I.SH)</t>
  </si>
  <si>
    <t>Burg'ulanadigan quduqlar</t>
  </si>
  <si>
    <t>Jami</t>
  </si>
  <si>
    <t>Shundan</t>
  </si>
  <si>
    <t>Kichik hajmli quduq
( 1 tаxonadonga) soni</t>
  </si>
  <si>
    <t>Katta hajmli quduq
(30 tа xonadonga) soni</t>
  </si>
  <si>
    <t>Jizzax viloyatida 2021 yil 4-chorakda suv ta'minoti og'ir hududlardagi aholi tomorqalari va qishloq xo'jaligida foydalanilmayotgan yer maydonlarini vertikal sug'orish quduqlarini burg'ulash, daryolar, kanallar va boshqa suv ob'ektlaridan suv chiqarish vositalarini o'rnatish  va ishga tushirish bo'yicha "Manzilli dastur"ga yangidan kiritilgan tumanlardagi talabgorlarning</t>
  </si>
  <si>
    <t>№</t>
  </si>
  <si>
    <t>a</t>
  </si>
  <si>
    <t>MFY lar</t>
  </si>
  <si>
    <t>Bo'ston MFY</t>
  </si>
  <si>
    <t>Istiqlol MFY</t>
  </si>
  <si>
    <t>Sariq MFY</t>
  </si>
  <si>
    <t>Botirov Shoxrux Xolmurod o'g'li</t>
  </si>
  <si>
    <t>To'yev Umid Husen o'g'li</t>
  </si>
  <si>
    <t>To'yev Karim Safarovich</t>
  </si>
  <si>
    <t>Umirova Shoira Ismoilova</t>
  </si>
  <si>
    <t>Jumaeva Gulshan Ibadullaeva</t>
  </si>
  <si>
    <t>A.Temur MFY</t>
  </si>
  <si>
    <t>Mustafaev Ilxom Xolmamat o'g'li</t>
  </si>
  <si>
    <t>Toshpulatov Sirojiddin Xasan o'g'li</t>
  </si>
  <si>
    <t>Qarliq MFY</t>
  </si>
  <si>
    <t>Jumaev Farxod  Zaripovich</t>
  </si>
  <si>
    <t>Sardoba MFY</t>
  </si>
  <si>
    <t>Shoymurodova Roxila Oiluvna</t>
  </si>
  <si>
    <t>Xidirov Otabek Ruziqulovich</t>
  </si>
  <si>
    <t>Mamanov O'ktambek Rustambek o'g'li</t>
  </si>
  <si>
    <t>Mamanov Atxam Rustambek o'g'li</t>
  </si>
  <si>
    <t>Boboev Botir Eronqul o'g'li</t>
  </si>
  <si>
    <t>Xonqulov Quromurod</t>
  </si>
  <si>
    <t>Mashal MFY</t>
  </si>
  <si>
    <t>Qurbonov Dilshod Alisher o'g'li</t>
  </si>
  <si>
    <t>Axmedov Alisher Xaydar o'g'li</t>
  </si>
  <si>
    <t>A.Navoiy MFY</t>
  </si>
  <si>
    <t>Farmonova Sitora Axmad qizi</t>
  </si>
  <si>
    <t>Esat</t>
  </si>
  <si>
    <t>Allayeva Surayyo</t>
  </si>
  <si>
    <t xml:space="preserve">Mirzayev Abdirasul </t>
  </si>
  <si>
    <t xml:space="preserve">Allayev Eshbuta </t>
  </si>
  <si>
    <t xml:space="preserve">Aliqulov Baxtiyor </t>
  </si>
  <si>
    <t xml:space="preserve">Aralov Uchqun </t>
  </si>
  <si>
    <t xml:space="preserve">To'ychiyev Baxriddin </t>
  </si>
  <si>
    <t>Qoziyeva Maloxat</t>
  </si>
  <si>
    <t xml:space="preserve">Mirzayeva Dildora </t>
  </si>
  <si>
    <t xml:space="preserve">Obod </t>
  </si>
  <si>
    <t xml:space="preserve">Mamatova Marziya </t>
  </si>
  <si>
    <t xml:space="preserve">Jabborova Baxtigul </t>
  </si>
  <si>
    <t xml:space="preserve">Jiyda </t>
  </si>
  <si>
    <t xml:space="preserve">Ernazarov Ruslan </t>
  </si>
  <si>
    <t xml:space="preserve">Xayitov Oybek </t>
  </si>
  <si>
    <t xml:space="preserve">Yangixayot </t>
  </si>
  <si>
    <t>Almadanov Muzaffar</t>
  </si>
  <si>
    <t>Toxirova Saboxat</t>
  </si>
  <si>
    <t xml:space="preserve">Ravshanov Odil </t>
  </si>
  <si>
    <t xml:space="preserve">Choydari </t>
  </si>
  <si>
    <t>Jabborova Dilnoza</t>
  </si>
  <si>
    <t xml:space="preserve">Xojailg'or </t>
  </si>
  <si>
    <t>Tilovov Tura</t>
  </si>
  <si>
    <t xml:space="preserve">Ibodov Zuxriddin </t>
  </si>
  <si>
    <t xml:space="preserve">Bozorov Farrux </t>
  </si>
  <si>
    <t xml:space="preserve">Yangiobod </t>
  </si>
  <si>
    <t>Boyqulova Barchinoy</t>
  </si>
  <si>
    <t>Ayg'irko'l</t>
  </si>
  <si>
    <t xml:space="preserve">Susonboyev Sherzod </t>
  </si>
  <si>
    <t>Bunyodkor</t>
  </si>
  <si>
    <t xml:space="preserve">Jo'rayev Muxammad </t>
  </si>
  <si>
    <t>Qatag'on</t>
  </si>
  <si>
    <t xml:space="preserve">Boynazarov Davron </t>
  </si>
  <si>
    <t xml:space="preserve">Aliqulova Shaxnoza </t>
  </si>
  <si>
    <t>Usmonova Iqboloy</t>
  </si>
  <si>
    <t xml:space="preserve">Jo'rayev Begali </t>
  </si>
  <si>
    <t xml:space="preserve">Ernazarova Mashxura </t>
  </si>
  <si>
    <t xml:space="preserve">Rustamov Axmad </t>
  </si>
  <si>
    <t>Xo'shvaqtov Alisher</t>
  </si>
  <si>
    <t xml:space="preserve">Payziyeva Maxbuba </t>
  </si>
  <si>
    <t xml:space="preserve">Ashurov Xabibulla </t>
  </si>
  <si>
    <t xml:space="preserve">Qurbonova Durdona </t>
  </si>
  <si>
    <t xml:space="preserve">Xalilov Temurbek </t>
  </si>
  <si>
    <t xml:space="preserve">Almaxmatov Xayrulla </t>
  </si>
  <si>
    <t>Dehqonobod</t>
  </si>
  <si>
    <t>Qarshi</t>
  </si>
  <si>
    <t>Qamashi</t>
  </si>
  <si>
    <t>Kitob</t>
  </si>
  <si>
    <t>Mirishkor</t>
  </si>
  <si>
    <t>Muborak</t>
  </si>
  <si>
    <t>Kasbi</t>
  </si>
  <si>
    <t>Shahrisabz</t>
  </si>
  <si>
    <t>Yakkabog`</t>
  </si>
  <si>
    <t>Buranov Otaxon Tuxli o'g'li</t>
  </si>
  <si>
    <t>Nazarova Dilnoza Nurxonovna</t>
  </si>
  <si>
    <t xml:space="preserve">Qobilov Ergash </t>
  </si>
  <si>
    <t>Mahmudov Shuhrat</t>
  </si>
  <si>
    <t xml:space="preserve">Norqulov Shodibek Ergashevich </t>
  </si>
  <si>
    <t>Norqulov Shodmonbek Ergashevich</t>
  </si>
  <si>
    <t>Norqulov Abror Ergash o'g'li</t>
  </si>
  <si>
    <t>Xudoyberdiyev Raxmon Egamberdiyevich</t>
  </si>
  <si>
    <t>Berdiyev Usman Azamovich</t>
  </si>
  <si>
    <t>Jobborov Normurod Xushvaktovich</t>
  </si>
  <si>
    <t>Turdiyeva Nigora Daminovna</t>
  </si>
  <si>
    <t>Qurbanova Sanobar Yuldoshevna</t>
  </si>
  <si>
    <t>Niyozova Musallam Maxmudovna</t>
  </si>
  <si>
    <t>Boyqobilov Murodjon Ismatillayevich</t>
  </si>
  <si>
    <t>Yuldoshev Dilmurod Abdurasulovich</t>
  </si>
  <si>
    <t>Boltayev Shohabbos Obid o'g'li</t>
  </si>
  <si>
    <t>Gaziyev Dilshod Oltiyevich</t>
  </si>
  <si>
    <t>Yarmatova Surayyo Astanaqulovna</t>
  </si>
  <si>
    <t>Jabborov Anzur</t>
  </si>
  <si>
    <t>Shaymardonov Ikrom</t>
  </si>
  <si>
    <t>To'xtayev Tuyg'un</t>
  </si>
  <si>
    <t>Polvonov Baxtiyor</t>
  </si>
  <si>
    <t>Qurbonov Mahmud</t>
  </si>
  <si>
    <t>Kenjayev Eshmurot</t>
  </si>
  <si>
    <t>Xushvaqtov Xusniddin</t>
  </si>
  <si>
    <t>Shoymardonov Abdiqodir</t>
  </si>
  <si>
    <t>Qobilov Israil Abrayevich</t>
  </si>
  <si>
    <t>Ruziqulov Abror Asqar o'g'li</t>
  </si>
  <si>
    <t>Eshnazarov Asadbek Baxtiyor o'g'li</t>
  </si>
  <si>
    <t>Eshnazarov Maxmud Baxtiyor o'g'li</t>
  </si>
  <si>
    <t>Urolov Elyor Qo'zi o'g'li</t>
  </si>
  <si>
    <t>Yarg'unchi MFY</t>
  </si>
  <si>
    <t>Yangi Xayot MFY</t>
  </si>
  <si>
    <t>Do'ltali MFY</t>
  </si>
  <si>
    <t>Chanoq MFY</t>
  </si>
  <si>
    <t>Mustaqillik MFY</t>
  </si>
  <si>
    <t>Apardi MFY</t>
  </si>
  <si>
    <t>Fayzobod MFY</t>
  </si>
  <si>
    <t>Gulshan MFY</t>
  </si>
  <si>
    <t>Paxtazor MFY</t>
  </si>
  <si>
    <t>Buyuk Karvon yo'li MFY</t>
  </si>
  <si>
    <t>Eskibog' MFY</t>
  </si>
  <si>
    <t>Jarariq MFY</t>
  </si>
  <si>
    <t>Zarbdor MFY</t>
  </si>
  <si>
    <t>Mehnatobod MFY</t>
  </si>
  <si>
    <t>NARKULOV SHODIBEK ERGASHEVICH</t>
  </si>
  <si>
    <t>NORKULOV SHODMONBEK ERGASHEVICH</t>
  </si>
  <si>
    <t>QORJOVOV FARXOD NEMATOVICH</t>
  </si>
  <si>
    <t>XALIBAYEVA SHAXLOBONU ABDIRASULOVNA</t>
  </si>
  <si>
    <t>SAFAROVA GULCHEXRA KENJAYEVNA</t>
  </si>
  <si>
    <t>Begmatov Otabek Maxmonovich</t>
  </si>
  <si>
    <t>Beshbuloq MFY</t>
  </si>
  <si>
    <t>Tog'aytemir MFY</t>
  </si>
  <si>
    <t>Xo'jamahmud MFY</t>
  </si>
  <si>
    <t>Otqamar MFY</t>
  </si>
  <si>
    <t>Ayridevol MFY</t>
  </si>
  <si>
    <t>Qoluvdor MFY</t>
  </si>
  <si>
    <t>Dehqonobod MFY</t>
  </si>
  <si>
    <t>Bibiqorasoch MFY</t>
  </si>
  <si>
    <t>Bozortepa MFY</t>
  </si>
  <si>
    <t>Oqtosh MFY</t>
  </si>
  <si>
    <t>Beliboyli MFY</t>
  </si>
  <si>
    <t>Chilgaz MFY</t>
  </si>
  <si>
    <t>Qizilcha MFY</t>
  </si>
  <si>
    <t>Boyqo'rg'on MFY</t>
  </si>
  <si>
    <t>Abdishukurova Gullola</t>
  </si>
  <si>
    <t>Xolmurodov Temurbek Pardayevich</t>
  </si>
  <si>
    <t>Yunusov Mahmud</t>
  </si>
  <si>
    <t>Turdiyev Sayfulla Xoldorovich</t>
  </si>
  <si>
    <t>Pardayev Iskandar Musurmonovich</t>
  </si>
  <si>
    <t>Ortiqov To'lboy</t>
  </si>
  <si>
    <t>Qurbonova Ra'no Abdurasulovna</t>
  </si>
  <si>
    <t>Shoymardonov Azizbek Allamurod o'gli</t>
  </si>
  <si>
    <t>Shukurov Abdinazar Husanovich</t>
  </si>
  <si>
    <t>Abdulazizov Panji</t>
  </si>
  <si>
    <t>Tog'ayev Qudrat Toshboyevich</t>
  </si>
  <si>
    <t>Ortiqov Gulboy</t>
  </si>
  <si>
    <t>Boymurodov Ne'matulla Ulug'berdiyevich</t>
  </si>
  <si>
    <t>Qurbonov Jonimqul Abdurasulovich</t>
  </si>
  <si>
    <t>Ochilova Norsuluv Safarovna</t>
  </si>
  <si>
    <t>Eshmatov Alisher Ismoilovich</t>
  </si>
  <si>
    <t>Bobonov Azizbek Yo'ldoshevich</t>
  </si>
  <si>
    <t>Qo'ziboyev Rufat</t>
  </si>
  <si>
    <t>Kenjayev Boysun Adinayevich</t>
  </si>
  <si>
    <t>Norqayeva Kenjaxol</t>
  </si>
  <si>
    <t>Xojiqulov Toshqul</t>
  </si>
  <si>
    <t>Xojiqulov Abdi Toshqulovich</t>
  </si>
  <si>
    <t>Bekchayev Safar Qanohorovich</t>
  </si>
  <si>
    <t>Tojiyev G'anisher</t>
  </si>
  <si>
    <t>Qosimova Feruza Anvarovna</t>
  </si>
  <si>
    <t>Zafar</t>
  </si>
  <si>
    <t>Yoqubova Nargiza Norquchqorovna</t>
  </si>
  <si>
    <t>Yuldashev Oybek Xusanovich</t>
  </si>
  <si>
    <t>Qovchin</t>
  </si>
  <si>
    <t>Haydarov Ilyosjon Hasanovich</t>
  </si>
  <si>
    <t>Uzun</t>
  </si>
  <si>
    <t>Abdisalomov Bobur Bahodir  o`g`li</t>
  </si>
  <si>
    <t>Samarqand</t>
  </si>
  <si>
    <t>Safarova Burixol Choriyevna</t>
  </si>
  <si>
    <t>G`ishtli</t>
  </si>
  <si>
    <t>Boynazarov Alisher Baxtiyorovich</t>
  </si>
  <si>
    <t>Xolmurodova Rayxon Bektoshovna</t>
  </si>
  <si>
    <t>Mang`it</t>
  </si>
  <si>
    <t>Rajabov Elyor Boymuradovich</t>
  </si>
  <si>
    <t>Badaxshon</t>
  </si>
  <si>
    <t>Yusupova Dilfuza Gadaymurodovna</t>
  </si>
  <si>
    <t>Odog`jonbuz</t>
  </si>
  <si>
    <t>Ochilov Ravshan Haqberdiyevich</t>
  </si>
  <si>
    <t>Xudayarov Abdirashid Tursunovich</t>
  </si>
  <si>
    <t>Yortepa</t>
  </si>
  <si>
    <t>Bazarov Bahrom Moyliyevich</t>
  </si>
  <si>
    <t>Istiqbol</t>
  </si>
  <si>
    <t>Ulashova Sojida Jovli Qizi</t>
  </si>
  <si>
    <t>Ashurov Javlon Sultanmurodovich</t>
  </si>
  <si>
    <t>Gulshan</t>
  </si>
  <si>
    <t>Azimova Asal Shuxratovna</t>
  </si>
  <si>
    <t>Obod</t>
  </si>
  <si>
    <t>Samandarov Baxtishod Amandavlat o`g`li</t>
  </si>
  <si>
    <t>Ibin Sino</t>
  </si>
  <si>
    <t>Toshmatova Lobar Ruziqulovna</t>
  </si>
  <si>
    <t>Maxmatqulov Farxod Abdiraxmonovich</t>
  </si>
  <si>
    <t>Muxammadiyev Nurmuxammad Eshmamatovich</t>
  </si>
  <si>
    <t>Oqguzar</t>
  </si>
  <si>
    <t>Mirzoyev Komoliddin Eshmuradovich</t>
  </si>
  <si>
    <t>Norbekov Shuxrat Chorshanbiyevich</t>
  </si>
  <si>
    <t>Savsantepa</t>
  </si>
  <si>
    <t>Tulakova Ozoda Abdiyevna</t>
  </si>
  <si>
    <t>Eshonqulov Asliddin Eshmurodovich</t>
  </si>
  <si>
    <t>Nurmatov Asadali Maxmarejab o`g`li</t>
  </si>
  <si>
    <t>Yusupova Muxlisa Aliqulovna</t>
  </si>
  <si>
    <t>Nazarov Xudoyqul Jurayevich</t>
  </si>
  <si>
    <t>Nazarova Zulayha Olmasovna</t>
  </si>
  <si>
    <t>Qorasuv</t>
  </si>
  <si>
    <t>Saydullayev Rasul Hamidovich</t>
  </si>
  <si>
    <t>Safarov Bekzod Abdinazarovich</t>
  </si>
  <si>
    <t>Qishliq</t>
  </si>
  <si>
    <t>Abduraxmonov Olimjon Nizomovich</t>
  </si>
  <si>
    <t>Berdoli</t>
  </si>
  <si>
    <t>Suyunova Sunbula Avazovna</t>
  </si>
  <si>
    <t>Ulug`murodova Xurmat Berdi qizi</t>
  </si>
  <si>
    <t>Sarkach</t>
  </si>
  <si>
    <t>Tuychiyev Nortosh Abdisamadovich</t>
  </si>
  <si>
    <t>Murodov Norboy Xasanovich</t>
  </si>
  <si>
    <t>Tuxliyev Eshqul Qo`shaqovich</t>
  </si>
  <si>
    <t>Ebodov Uktam Raxmanovich</t>
  </si>
  <si>
    <t>Ruziyev Rasul XXX</t>
  </si>
  <si>
    <t>Xasanov Sherzod Xolboyevich</t>
  </si>
  <si>
    <t>Surum MFY</t>
  </si>
  <si>
    <t>Ibragimov Murodali</t>
  </si>
  <si>
    <t>Nurafshon MFY</t>
  </si>
  <si>
    <t>Mansurov Saydali</t>
  </si>
  <si>
    <t>Mansurov Zuxriddin</t>
  </si>
  <si>
    <t>Mansurov Mo‘ysin</t>
  </si>
  <si>
    <t>Yakkatut MFY</t>
  </si>
  <si>
    <t>Toshev Ulug‘bek</t>
  </si>
  <si>
    <t>Abdullaev A’zam</t>
  </si>
  <si>
    <t>Qurbonov SHodiyor</t>
  </si>
  <si>
    <t>Aliqulov Bekzod</t>
  </si>
  <si>
    <t>Obod MFY</t>
  </si>
  <si>
    <t>Muxtorova Gulshoda</t>
  </si>
  <si>
    <t>Akbarova Go‘zal</t>
  </si>
  <si>
    <t>Zarafshon MFY</t>
  </si>
  <si>
    <t>SHanazarova Mavjuda  YUnusovna</t>
  </si>
  <si>
    <t>Bahor MFY</t>
  </si>
  <si>
    <t>Xidirov Abduxalil Nishonovich</t>
  </si>
  <si>
    <t xml:space="preserve">Axmedova Dilorom </t>
  </si>
  <si>
    <t>Qaynar MFY</t>
  </si>
  <si>
    <t>Jumanova Nazokat</t>
  </si>
  <si>
    <t>Karimova Begmat</t>
  </si>
  <si>
    <t>Muhammadiev Abdumalik</t>
  </si>
  <si>
    <t>Abdullaev Hamroqul</t>
  </si>
  <si>
    <t>Sa’dullaev Anvar</t>
  </si>
  <si>
    <t>SHaripov Azizbek</t>
  </si>
  <si>
    <t>SHaripov Abror</t>
  </si>
  <si>
    <t>Kenjaev Zarib</t>
  </si>
  <si>
    <t>Xazratov Oybek</t>
  </si>
  <si>
    <t>Samarqand MFY</t>
  </si>
  <si>
    <t>Turaqulova Moxigul</t>
  </si>
  <si>
    <t>Jalolova Xojal</t>
  </si>
  <si>
    <t>To‘raeva Shoira</t>
  </si>
  <si>
    <t>Samadova Jumagul</t>
  </si>
  <si>
    <t>Mirzaev Sodiq</t>
  </si>
  <si>
    <t>Mirzaev To‘xta</t>
  </si>
  <si>
    <t>Ovlaev Nozim</t>
  </si>
  <si>
    <t>Ochilova Shoxista</t>
  </si>
  <si>
    <t>SH.Yulduzi MFY</t>
  </si>
  <si>
    <t>Tolibov Furqat Farxodovich</t>
  </si>
  <si>
    <t>Abdullaeva Moxinur</t>
  </si>
  <si>
    <t xml:space="preserve">Jumaev Abdurayim Abdukayimovich
</t>
  </si>
  <si>
    <t>Qashqadaryo viloyatida suv taʼminoti og‘ir hududlaridagi aholi tomorqalari va qishloq xo‘jaligida foydalanmayotgan yer maydonlarini foydalanishga kiritish  bo‘yicha 2022 yil 
M A N Z I L L I   R O` Y X A T I</t>
  </si>
  <si>
    <t>Sadullaev Abbos Sunnatillo o`g`li</t>
  </si>
  <si>
    <t>Sadullaev Musurmon Sunnat o`g`li</t>
  </si>
  <si>
    <t>G`uzor</t>
  </si>
  <si>
    <t>Ergasheva Shahnoza Shodibekovna</t>
  </si>
  <si>
    <t>"Yangi hayot"MFY</t>
  </si>
  <si>
    <t>"Paxtazor" MFY</t>
  </si>
  <si>
    <t>"Chaman" MFY</t>
  </si>
  <si>
    <t>"Chorvodor" MFY</t>
  </si>
  <si>
    <t>Shirkent</t>
  </si>
  <si>
    <t>Kojor</t>
  </si>
  <si>
    <t>Guliston</t>
  </si>
  <si>
    <t>Uzumzor</t>
  </si>
  <si>
    <t>Xonobod</t>
  </si>
  <si>
    <t>Xalqobod</t>
  </si>
  <si>
    <t>Ushoqtepa</t>
  </si>
  <si>
    <t>Raxim sufi</t>
  </si>
  <si>
    <t>Gala</t>
  </si>
  <si>
    <t>Tinchlik</t>
  </si>
  <si>
    <t>Koson tumani</t>
  </si>
  <si>
    <t>Pistali</t>
  </si>
  <si>
    <t>Shirintepa</t>
  </si>
  <si>
    <t>Zamin</t>
  </si>
  <si>
    <t>Qozoqli</t>
  </si>
  <si>
    <t>Darcha</t>
  </si>
  <si>
    <t>Pudina</t>
  </si>
  <si>
    <t>Xalqabod</t>
  </si>
  <si>
    <t>Toshko`prik</t>
  </si>
  <si>
    <t>Ayronchi</t>
  </si>
  <si>
    <t>Gulobod</t>
  </si>
  <si>
    <t>Raximsufi</t>
  </si>
  <si>
    <t>jami</t>
  </si>
  <si>
    <t>Barxayot MFY</t>
  </si>
  <si>
    <t>Yangiqishloq MFY</t>
  </si>
  <si>
    <t>Gulobod MFY</t>
  </si>
  <si>
    <t>Mirishkor MFY</t>
  </si>
  <si>
    <t>Mirobod MFY</t>
  </si>
  <si>
    <t>Yangi Mirishkor MFY</t>
  </si>
  <si>
    <t>Jeynov MFY</t>
  </si>
  <si>
    <t>Avvona MFY</t>
  </si>
  <si>
    <t>Baxoriston MFY</t>
  </si>
  <si>
    <t>O.Boshoq MFY</t>
  </si>
  <si>
    <t>Shirin MFY</t>
  </si>
  <si>
    <t>Yangi hayot MFY</t>
  </si>
  <si>
    <t>Madaniyat MFY</t>
  </si>
  <si>
    <t>Chandir MFY</t>
  </si>
  <si>
    <t>Qatag`on</t>
  </si>
  <si>
    <t>G`alaba</t>
  </si>
  <si>
    <t>Xuja Xayron</t>
  </si>
  <si>
    <t>Jizza</t>
  </si>
  <si>
    <t>Maymanoq</t>
  </si>
  <si>
    <t>Yangi Maymanoq</t>
  </si>
  <si>
    <t>Qo`ng`irot</t>
  </si>
  <si>
    <t>Mug`lon</t>
  </si>
  <si>
    <t>Talishbe</t>
  </si>
  <si>
    <t>Xujaki</t>
  </si>
  <si>
    <t>Mushkoki</t>
  </si>
  <si>
    <t>Nurobod</t>
  </si>
  <si>
    <t>Qoraqung`irot</t>
  </si>
  <si>
    <t>Denov</t>
  </si>
  <si>
    <t>Paxtakor</t>
  </si>
  <si>
    <t>Fazli</t>
  </si>
  <si>
    <t>Paxtalisoy maxallasi</t>
  </si>
  <si>
    <t>Ayritom maxallasi</t>
  </si>
  <si>
    <t>Beglamish maxallasi</t>
  </si>
  <si>
    <t>Davtosh maxallasi</t>
  </si>
  <si>
    <t>Dursun maxallasi</t>
  </si>
  <si>
    <t>Zum maxallasi</t>
  </si>
  <si>
    <t>Qoratelpak maxallasi</t>
  </si>
  <si>
    <t>Oltindala maxallasi</t>
  </si>
  <si>
    <t>Oltinboshoq maxallasi</t>
  </si>
  <si>
    <t>Suvliq maxallasi</t>
  </si>
  <si>
    <t>Chiroqchi tumani</t>
  </si>
  <si>
    <t>Xarduri maxallasi</t>
  </si>
  <si>
    <t>Xujaobod maxallasi</t>
  </si>
  <si>
    <t>Shurbozor maxallasi</t>
  </si>
  <si>
    <t>Zarbdor maxallasi</t>
  </si>
  <si>
    <t>Yangiqurulish maxalla</t>
  </si>
  <si>
    <t>Oqoltin maxallasi</t>
  </si>
  <si>
    <t>Olmazor maxallasi</t>
  </si>
  <si>
    <t>Dam maxallasi</t>
  </si>
  <si>
    <t>Qushqanot MFY Suvsulton qishlog`i</t>
  </si>
  <si>
    <t>Qushqanot MFY Qushqanot qishlog`i</t>
  </si>
  <si>
    <t>Qushqanot MFY Saxvanat qishlog`i</t>
  </si>
  <si>
    <t>Chinobod MFY</t>
  </si>
  <si>
    <t>Guliston MFY</t>
  </si>
  <si>
    <t>Ulamji MFY</t>
  </si>
  <si>
    <t>Viloyat</t>
  </si>
  <si>
    <t>Amirqulov Yaxyo Fozilovich</t>
  </si>
  <si>
    <t>Narziev Jura</t>
  </si>
  <si>
    <t>Berdiyorova Feruza</t>
  </si>
  <si>
    <t>Xaqberdiev Faxriddin</t>
  </si>
  <si>
    <t>Sobirov Nurboy</t>
  </si>
  <si>
    <t>Suvonova Dilrabo</t>
  </si>
  <si>
    <t>Xaydarova Muqaddas</t>
  </si>
  <si>
    <t>Xamroev Ziyod</t>
  </si>
  <si>
    <t>Niyozov Furqat</t>
  </si>
  <si>
    <t>Sagdullaev Xuvaydullo</t>
  </si>
  <si>
    <t>Xamroev Maqsud</t>
  </si>
  <si>
    <t>Maxkamov Ulug`bek</t>
  </si>
  <si>
    <t>Ravshanova Nargiza</t>
  </si>
  <si>
    <t>Turdimurodov Feruz</t>
  </si>
  <si>
    <t>Safarov Asror</t>
  </si>
  <si>
    <t>Usmonov Rustam</t>
  </si>
  <si>
    <t>Shukurova Sayyora</t>
  </si>
  <si>
    <t>Salimov Oybek</t>
  </si>
  <si>
    <t>Amirqulov Tolib</t>
  </si>
  <si>
    <t xml:space="preserve">Mannonova Dilbar </t>
  </si>
  <si>
    <t>Burxonova Oliya</t>
  </si>
  <si>
    <t xml:space="preserve">Meyliev Zafar </t>
  </si>
  <si>
    <t xml:space="preserve">Jabborov G`ayrat </t>
  </si>
  <si>
    <t>Xudoyberdieva Gavxar</t>
  </si>
  <si>
    <t>Ostonov Oxun</t>
  </si>
  <si>
    <t>Xaydarov Qo`zi</t>
  </si>
  <si>
    <t xml:space="preserve">Rajabova Nargiza </t>
  </si>
  <si>
    <t>Yusupov Ikrom</t>
  </si>
  <si>
    <t xml:space="preserve">Xolmirzaev Ulmasjon </t>
  </si>
  <si>
    <t xml:space="preserve">Shodiev Uchqun </t>
  </si>
  <si>
    <t xml:space="preserve">Yuldoshev Shaxzod </t>
  </si>
  <si>
    <t xml:space="preserve">Parmonov Axror </t>
  </si>
  <si>
    <t xml:space="preserve">Bozorov Baxodir </t>
  </si>
  <si>
    <t>Chuliev G`iyoz</t>
  </si>
  <si>
    <t xml:space="preserve">Xidirov Shovkat </t>
  </si>
  <si>
    <t xml:space="preserve">Eshmurodov Madamin  </t>
  </si>
  <si>
    <t xml:space="preserve">Yusupov Norqobil </t>
  </si>
  <si>
    <t>Dangalov Tufli</t>
  </si>
  <si>
    <t xml:space="preserve">Xushvaqtov Akbar </t>
  </si>
  <si>
    <t xml:space="preserve">Xushvaqtov Abror </t>
  </si>
  <si>
    <t xml:space="preserve">Xushvaqtova Maxbuba </t>
  </si>
  <si>
    <t xml:space="preserve">Maxammadiev Botir </t>
  </si>
  <si>
    <t xml:space="preserve">Muhammadiev Yunus </t>
  </si>
  <si>
    <t xml:space="preserve">G`aniev Umarbek </t>
  </si>
  <si>
    <t>Bobonazarov Jalol</t>
  </si>
  <si>
    <t>Xushvaqtov Navruz</t>
  </si>
  <si>
    <t xml:space="preserve">Xalilov Davron </t>
  </si>
  <si>
    <t xml:space="preserve">Meyliev Eshim </t>
  </si>
  <si>
    <t xml:space="preserve">Ochilov Oxun </t>
  </si>
  <si>
    <t xml:space="preserve">Beknaeva Zilola </t>
  </si>
  <si>
    <t xml:space="preserve">Yusupov Toshbotir Юсупов </t>
  </si>
  <si>
    <t xml:space="preserve">Nurmatov Abbos </t>
  </si>
  <si>
    <t xml:space="preserve">Ganiev Fayzulla </t>
  </si>
  <si>
    <t xml:space="preserve">Ergashev Javoxir </t>
  </si>
  <si>
    <t xml:space="preserve">Sayidov Norbuta </t>
  </si>
  <si>
    <t xml:space="preserve">Ochilov Akmal </t>
  </si>
  <si>
    <t xml:space="preserve">Muftillayev Abubakir </t>
  </si>
  <si>
    <t xml:space="preserve">Erdonaev Sobirjon </t>
  </si>
  <si>
    <t xml:space="preserve">Esonov Raxim </t>
  </si>
  <si>
    <t xml:space="preserve">Xoliyorov Sarvar </t>
  </si>
  <si>
    <t xml:space="preserve">Sattarov Keldiyor </t>
  </si>
  <si>
    <t xml:space="preserve">Ibroximov Alimardon </t>
  </si>
  <si>
    <t xml:space="preserve">Kenjaev Giyosjon </t>
  </si>
  <si>
    <t xml:space="preserve">Isaev Sanjar </t>
  </si>
  <si>
    <t xml:space="preserve">Muminov Baxriddin </t>
  </si>
  <si>
    <t xml:space="preserve">Eronov Baxtiyor </t>
  </si>
  <si>
    <t xml:space="preserve">Avazov Shodiyor </t>
  </si>
  <si>
    <t xml:space="preserve">Xolmaxmatov Javoxir </t>
  </si>
  <si>
    <t xml:space="preserve">Avazov Ismat </t>
  </si>
  <si>
    <t xml:space="preserve">Temirov Eshonqul </t>
  </si>
  <si>
    <t xml:space="preserve">Dolliev Ural </t>
  </si>
  <si>
    <t xml:space="preserve">Yorkulova Moxira </t>
  </si>
  <si>
    <t xml:space="preserve">Mirzaev Obid </t>
  </si>
  <si>
    <t>Yuldoshev Azam</t>
  </si>
  <si>
    <t>Turaev Sunnat</t>
  </si>
  <si>
    <t xml:space="preserve">Raimov Xamza </t>
  </si>
  <si>
    <t xml:space="preserve">Xamroeva Soxiba </t>
  </si>
  <si>
    <t xml:space="preserve">Eshqulov Jamshid </t>
  </si>
  <si>
    <t xml:space="preserve">Normo`minov Dilmurod </t>
  </si>
  <si>
    <t xml:space="preserve">Suyunov Xolmurod </t>
  </si>
  <si>
    <t xml:space="preserve">Mulkanova Mastuna </t>
  </si>
  <si>
    <t xml:space="preserve">Chulliev Akbar </t>
  </si>
  <si>
    <t xml:space="preserve">Murodullaev Anvar </t>
  </si>
  <si>
    <t xml:space="preserve">Ulug`murodov Shavkat </t>
  </si>
  <si>
    <t xml:space="preserve">Jonibekov Boysin </t>
  </si>
  <si>
    <t xml:space="preserve">Nafasov Ro`ziqul </t>
  </si>
  <si>
    <t xml:space="preserve">Jonibekov Abror </t>
  </si>
  <si>
    <t xml:space="preserve">Xayitova Xurshida </t>
  </si>
  <si>
    <t xml:space="preserve">Abduraimov Shamsiddin </t>
  </si>
  <si>
    <t xml:space="preserve">Esanov Aktam </t>
  </si>
  <si>
    <t xml:space="preserve">Shovdirov Abduraxmon </t>
  </si>
  <si>
    <t xml:space="preserve">Abduraimov Xurshid </t>
  </si>
  <si>
    <t xml:space="preserve">Abduraimov Erdosh </t>
  </si>
  <si>
    <t xml:space="preserve">Kenjaev Bexruz </t>
  </si>
  <si>
    <t xml:space="preserve">Abduraimov Muxriddin </t>
  </si>
  <si>
    <t xml:space="preserve">Esanov Raxim </t>
  </si>
  <si>
    <t xml:space="preserve">Shukurov Naim </t>
  </si>
  <si>
    <t xml:space="preserve">Andaev Kurbonmurod </t>
  </si>
  <si>
    <t xml:space="preserve">Ruzinazarov Izzat </t>
  </si>
  <si>
    <t xml:space="preserve">Raxmatov Feruz </t>
  </si>
  <si>
    <t xml:space="preserve">Xayitov Xudoyshukur </t>
  </si>
  <si>
    <t xml:space="preserve">Atashov Nazim </t>
  </si>
  <si>
    <t>Solixov Sirojiddin</t>
  </si>
  <si>
    <t xml:space="preserve">Ochilova Didora </t>
  </si>
  <si>
    <t xml:space="preserve">Xamroev Zokir </t>
  </si>
  <si>
    <t xml:space="preserve">Nazarov Asadbek </t>
  </si>
  <si>
    <t xml:space="preserve">Karimova Shaxnoza Каримова </t>
  </si>
  <si>
    <t xml:space="preserve">Xazratqulov Ravshan </t>
  </si>
  <si>
    <t xml:space="preserve">Bozorova Xalima </t>
  </si>
  <si>
    <t xml:space="preserve">Shoymardonqulov Alimardon  </t>
  </si>
  <si>
    <t xml:space="preserve">Hazratqulov Mirzoxid </t>
  </si>
  <si>
    <t xml:space="preserve">Hazratqulova Dilfuza </t>
  </si>
  <si>
    <t xml:space="preserve">Sayfullaev Bekjon </t>
  </si>
  <si>
    <t xml:space="preserve">Sharopov Komil </t>
  </si>
  <si>
    <t xml:space="preserve">Murodov Xamza </t>
  </si>
  <si>
    <t xml:space="preserve">Xujamuradov Xalmurad </t>
  </si>
  <si>
    <t xml:space="preserve">Yusupov Panji </t>
  </si>
  <si>
    <t xml:space="preserve">Jongeldieva Ma`mura </t>
  </si>
  <si>
    <t xml:space="preserve">Avazov Latifjon </t>
  </si>
  <si>
    <t>Qurbonov Baxrillo</t>
  </si>
  <si>
    <t xml:space="preserve">Nurgeldieva Mexrijemal </t>
  </si>
  <si>
    <t xml:space="preserve">Qurbonov Baxriddin </t>
  </si>
  <si>
    <t xml:space="preserve">Yaxshiboev Faxriddin </t>
  </si>
  <si>
    <t xml:space="preserve">Rustamov Panji </t>
  </si>
  <si>
    <t xml:space="preserve">Kurbonov Ulmas </t>
  </si>
  <si>
    <t xml:space="preserve">Shodiev Xamro </t>
  </si>
  <si>
    <t xml:space="preserve">Soyibov Musofir </t>
  </si>
  <si>
    <t xml:space="preserve">Tuxtamishov Azamat </t>
  </si>
  <si>
    <t xml:space="preserve">Karimova Gulnoza </t>
  </si>
  <si>
    <t xml:space="preserve">Abdullaev Zavkiddin </t>
  </si>
  <si>
    <t xml:space="preserve">Ixlosov Ne`mat </t>
  </si>
  <si>
    <t xml:space="preserve">Bokieva Muxabbat </t>
  </si>
  <si>
    <t xml:space="preserve">Xakimov Abbos </t>
  </si>
  <si>
    <t xml:space="preserve">Jumaeva Dilnoza </t>
  </si>
  <si>
    <t xml:space="preserve">Karimov Abdullo </t>
  </si>
  <si>
    <t xml:space="preserve">Tilakova Oydin </t>
  </si>
  <si>
    <t xml:space="preserve">Raxmonov Nurali </t>
  </si>
  <si>
    <t xml:space="preserve">Sodikova Gulnora </t>
  </si>
  <si>
    <t xml:space="preserve">Shodmonova Dilfuza </t>
  </si>
  <si>
    <t xml:space="preserve">Bozorov Xasan </t>
  </si>
  <si>
    <t xml:space="preserve">Niyozov Baxrom </t>
  </si>
  <si>
    <t>Xayitova Dilrabo</t>
  </si>
  <si>
    <t xml:space="preserve">Xujaev Tursunboy </t>
  </si>
  <si>
    <t xml:space="preserve">Ruziboeva Maxbuba </t>
  </si>
  <si>
    <t xml:space="preserve">Safarov Erkin </t>
  </si>
  <si>
    <t xml:space="preserve">Sobirova Kuysin  </t>
  </si>
  <si>
    <t xml:space="preserve">Gulomxaydarov Shavkat </t>
  </si>
  <si>
    <t xml:space="preserve">Xodieva Xolida </t>
  </si>
  <si>
    <t xml:space="preserve">Urokov Safar </t>
  </si>
  <si>
    <t xml:space="preserve">Kilichova Dilobod </t>
  </si>
  <si>
    <t xml:space="preserve">Tuychiev Jaxongir </t>
  </si>
  <si>
    <t xml:space="preserve">Kudratova Nasiba </t>
  </si>
  <si>
    <t xml:space="preserve">Dusmurodov Obid </t>
  </si>
  <si>
    <t xml:space="preserve">Nazirov Komil </t>
  </si>
  <si>
    <t xml:space="preserve">Botirov Olim </t>
  </si>
  <si>
    <t xml:space="preserve">Saidova Dilnoza </t>
  </si>
  <si>
    <t xml:space="preserve">Mamatov Baxrom </t>
  </si>
  <si>
    <t>Azizova Surayyo</t>
  </si>
  <si>
    <t xml:space="preserve">Omonov Bekzod </t>
  </si>
  <si>
    <t xml:space="preserve">Elmurotov Mardon </t>
  </si>
  <si>
    <t xml:space="preserve">Tursunmuratova Sojida </t>
  </si>
  <si>
    <t xml:space="preserve">Salliev Asadbek </t>
  </si>
  <si>
    <t xml:space="preserve">Pardaev Otabek </t>
  </si>
  <si>
    <t xml:space="preserve">Jumanova Muxabbat </t>
  </si>
  <si>
    <t xml:space="preserve">Pardaeva Sadab </t>
  </si>
  <si>
    <t xml:space="preserve">Boyqobilov Xusan </t>
  </si>
  <si>
    <t xml:space="preserve">Toshev Uktam </t>
  </si>
  <si>
    <t xml:space="preserve">Boymurzaeva Gulasal </t>
  </si>
  <si>
    <t xml:space="preserve">Murodullaeva Yulduz </t>
  </si>
  <si>
    <t>Doniyorov Akbar</t>
  </si>
  <si>
    <t xml:space="preserve">Shodmonova Munira </t>
  </si>
  <si>
    <t xml:space="preserve">Avloyorov Alisher </t>
  </si>
  <si>
    <t xml:space="preserve">Jovliev Absalom </t>
  </si>
  <si>
    <t xml:space="preserve">Badalov Majid </t>
  </si>
  <si>
    <t xml:space="preserve">Xaqnazarov Fayzulla </t>
  </si>
  <si>
    <t xml:space="preserve">Tulaboeva Obod </t>
  </si>
  <si>
    <t>Mustafoeva Dilnoza</t>
  </si>
  <si>
    <t xml:space="preserve">Tajiev Xalil </t>
  </si>
  <si>
    <t xml:space="preserve">Toshturdiev Mirjalol </t>
  </si>
  <si>
    <t xml:space="preserve">Buronov Shokir </t>
  </si>
  <si>
    <t xml:space="preserve">Bobonazarov Xasan </t>
  </si>
  <si>
    <t xml:space="preserve">Qurbonova Xilola </t>
  </si>
  <si>
    <t xml:space="preserve">Abdusottorov Sog`lombek </t>
  </si>
  <si>
    <t xml:space="preserve">Tirkashev Rustam </t>
  </si>
  <si>
    <t xml:space="preserve">Xolmamatov Omon </t>
  </si>
  <si>
    <t xml:space="preserve">Bobomurodova Fotima </t>
  </si>
  <si>
    <t xml:space="preserve">Tuxtaniyozov Muzaffar </t>
  </si>
  <si>
    <t xml:space="preserve">Тuxtaniyozov Mirjalol </t>
  </si>
  <si>
    <t xml:space="preserve">Xujamurotova Dilafruz </t>
  </si>
  <si>
    <t xml:space="preserve">Nazarova Moxira </t>
  </si>
  <si>
    <t>Roziev Raxim</t>
  </si>
  <si>
    <t xml:space="preserve">Qudratov Asad </t>
  </si>
  <si>
    <t xml:space="preserve">Safarov Xusan </t>
  </si>
  <si>
    <t xml:space="preserve">Azimova Yulduz </t>
  </si>
  <si>
    <t xml:space="preserve">Oblaqulov G`ofur </t>
  </si>
  <si>
    <t xml:space="preserve">Abdig`aniev Mansurbek </t>
  </si>
  <si>
    <t xml:space="preserve">Qudratov Boboraxmat </t>
  </si>
  <si>
    <t xml:space="preserve">Eronqulova Dilafruz </t>
  </si>
  <si>
    <t xml:space="preserve">Toshpulatov Davronbek </t>
  </si>
  <si>
    <t xml:space="preserve">Maxammadieva Munira </t>
  </si>
  <si>
    <t xml:space="preserve">Temirov Jura </t>
  </si>
  <si>
    <t xml:space="preserve">Xudoyberdiev Nodirbek </t>
  </si>
  <si>
    <t xml:space="preserve">Javlieva Dilfuza </t>
  </si>
  <si>
    <t xml:space="preserve">Galaev G`iyos </t>
  </si>
  <si>
    <t xml:space="preserve">Boyquvatova Aziza </t>
  </si>
  <si>
    <t xml:space="preserve">Mirzaev To`raqul </t>
  </si>
  <si>
    <t xml:space="preserve">Samanova Dilfuza </t>
  </si>
  <si>
    <t xml:space="preserve">Norqobilov Otabek </t>
  </si>
  <si>
    <t xml:space="preserve">Meyliqulov Yusuf </t>
  </si>
  <si>
    <t xml:space="preserve">Eshniyozova Qurbon </t>
  </si>
  <si>
    <t xml:space="preserve">Turdiev Zafar </t>
  </si>
  <si>
    <t xml:space="preserve">Tilavov Tursun </t>
  </si>
  <si>
    <t xml:space="preserve">Julaev Bobomurod </t>
  </si>
  <si>
    <t xml:space="preserve">Xudoynazarov Muzaffar </t>
  </si>
  <si>
    <t xml:space="preserve">Mamasalaev Adxam  </t>
  </si>
  <si>
    <t xml:space="preserve">Tilavov Maruf </t>
  </si>
  <si>
    <t xml:space="preserve">Siddiqov Asliddin </t>
  </si>
  <si>
    <t xml:space="preserve">Ismoilov Ramziy </t>
  </si>
  <si>
    <t xml:space="preserve">Ovazov Islam </t>
  </si>
  <si>
    <t xml:space="preserve">Tilovov Abduraxmon </t>
  </si>
  <si>
    <t xml:space="preserve">Xoshimov Anvarjon </t>
  </si>
  <si>
    <t>Abdiev Xazratqul</t>
  </si>
  <si>
    <t xml:space="preserve">Ovozov Almardon </t>
  </si>
  <si>
    <t xml:space="preserve">Sattarova Xulkar </t>
  </si>
  <si>
    <t xml:space="preserve">Norqobilova Norchuchuk </t>
  </si>
  <si>
    <t xml:space="preserve">Temirova Muxabbat </t>
  </si>
  <si>
    <t xml:space="preserve">Primova Gulbaxor </t>
  </si>
  <si>
    <t xml:space="preserve">Quvvatova Nigora </t>
  </si>
  <si>
    <t xml:space="preserve">G`anieva Maxfirat </t>
  </si>
  <si>
    <t xml:space="preserve">Muradov Murtaza </t>
  </si>
  <si>
    <t xml:space="preserve">Samiev Dilshod  </t>
  </si>
  <si>
    <t xml:space="preserve">Tursunov Sanjar </t>
  </si>
  <si>
    <t xml:space="preserve">Jumanova Dilbar </t>
  </si>
  <si>
    <t xml:space="preserve">Gadaev G`ayrat </t>
  </si>
  <si>
    <t xml:space="preserve">Qurbonov Ulmasjon </t>
  </si>
  <si>
    <t xml:space="preserve">Davirova Muborak </t>
  </si>
  <si>
    <t xml:space="preserve">Pirmatov Samad </t>
  </si>
  <si>
    <t xml:space="preserve">Xudoyqulova Muqaddas </t>
  </si>
  <si>
    <t xml:space="preserve">Raximov Anvar </t>
  </si>
  <si>
    <t>Zaribjonov Utkirbek</t>
  </si>
  <si>
    <t>Tangriyev G`iyosiddin Qahramon o`g`li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</si>
</sst>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4"/>
      <color theme="1"/>
      <name val="Times New Roman"/>
      <family val="1"/>
      <charset val="204"/>
    </font>
    <font>
      <b/>
      <sz val="14"/>
      <color theme="1"/>
      <name val="Times New Roman"/>
      <family val="1"/>
      <charset val="204"/>
    </font>
    <font>
      <b/>
      <sz val="13"/>
      <color theme="1"/>
      <name val="Times New Roman"/>
      <family val="1"/>
      <charset val="204"/>
    </font>
    <font>
      <sz val="11"/>
      <color theme="1"/>
      <name val="Calibri"/>
      <family val="2"/>
      <scheme val="minor"/>
    </font>
    <font>
      <sz val="10"/>
      <name val="Arial"/>
      <family val="2"/>
      <charset val="204"/>
    </font>
    <font>
      <sz val="10"/>
      <name val="Arial Cyr"/>
      <charset val="204"/>
    </font>
    <font>
      <b/>
      <i/>
      <sz val="12"/>
      <color theme="1"/>
      <name val="Times New Roman"/>
      <family val="1"/>
      <charset val="204"/>
    </font>
    <font>
      <sz val="11"/>
      <name val="Times New Roman"/>
      <family val="1"/>
      <charset val="204"/>
    </font>
    <font>
      <b/>
      <sz val="12"/>
      <name val="Times New Roman"/>
      <family val="1"/>
      <charset val="204"/>
    </font>
    <font>
      <sz val="12"/>
      <color theme="1"/>
      <name val="Calibri"/>
      <family val="2"/>
      <scheme val="minor"/>
    </font>
    <font>
      <sz val="12"/>
      <color rgb="FF202124"/>
      <name val="Times New Roman"/>
      <family val="1"/>
      <charset val="204"/>
    </font>
    <font>
      <sz val="12"/>
      <color theme="1"/>
      <name val="Calibri"/>
      <family val="2"/>
      <charset val="204"/>
      <scheme val="minor"/>
    </font>
    <font>
      <sz val="12"/>
      <color indexed="8"/>
      <name val="Times New Roman"/>
      <family val="1"/>
      <charset val="204"/>
    </font>
    <font>
      <sz val="12"/>
      <color theme="1"/>
      <name val="Cambria"/>
      <family val="1"/>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1">
    <xf numFmtId="0" fontId="0" fillId="0" borderId="0"/>
    <xf numFmtId="0" fontId="12" fillId="0" borderId="0" applyNumberFormat="0" applyFont="0" applyFill="0" applyBorder="0" applyAlignment="0" applyProtection="0"/>
    <xf numFmtId="0" fontId="13" fillId="0" borderId="0"/>
    <xf numFmtId="0" fontId="11" fillId="0" borderId="0"/>
    <xf numFmtId="0" fontId="13" fillId="0" borderId="0"/>
    <xf numFmtId="0" fontId="4" fillId="0" borderId="0"/>
    <xf numFmtId="0" fontId="4" fillId="0" borderId="0"/>
    <xf numFmtId="0" fontId="3" fillId="0" borderId="0"/>
    <xf numFmtId="0" fontId="17" fillId="0" borderId="0"/>
    <xf numFmtId="0" fontId="2" fillId="0" borderId="0"/>
    <xf numFmtId="0" fontId="1" fillId="0" borderId="0"/>
  </cellStyleXfs>
  <cellXfs count="114">
    <xf numFmtId="0" fontId="0" fillId="0" borderId="0" xfId="0"/>
    <xf numFmtId="0" fontId="5" fillId="2" borderId="0" xfId="0" applyFont="1" applyFill="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vertical="center" wrapText="1"/>
    </xf>
    <xf numFmtId="1" fontId="9" fillId="2" borderId="0"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Border="1" applyAlignment="1">
      <alignment horizontal="center" vertical="center" wrapText="1"/>
    </xf>
    <xf numFmtId="1" fontId="8" fillId="2" borderId="0" xfId="0" applyNumberFormat="1" applyFont="1" applyFill="1" applyAlignment="1">
      <alignment horizontal="center" vertical="center" wrapText="1"/>
    </xf>
    <xf numFmtId="0" fontId="9" fillId="2" borderId="0" xfId="0" applyFont="1" applyFill="1" applyBorder="1" applyAlignment="1">
      <alignment horizontal="center" vertical="center" wrapText="1"/>
    </xf>
    <xf numFmtId="0" fontId="14" fillId="2"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horizontal="center" vertical="center" wrapText="1"/>
    </xf>
    <xf numFmtId="0" fontId="5" fillId="2" borderId="1" xfId="0" applyFont="1" applyFill="1" applyBorder="1" applyAlignment="1">
      <alignment horizontal="center"/>
    </xf>
    <xf numFmtId="0" fontId="7" fillId="2" borderId="1" xfId="0" applyFont="1" applyFill="1" applyBorder="1" applyAlignment="1">
      <alignment horizontal="center" wrapText="1"/>
    </xf>
    <xf numFmtId="1" fontId="6" fillId="2" borderId="5"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2" fontId="9" fillId="2" borderId="0" xfId="0" applyNumberFormat="1" applyFont="1" applyFill="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1" fontId="9"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19" fillId="0" borderId="2" xfId="0" applyFont="1" applyBorder="1" applyAlignment="1">
      <alignment horizontal="center"/>
    </xf>
    <xf numFmtId="0" fontId="19" fillId="0" borderId="1" xfId="0" applyFont="1" applyBorder="1" applyAlignment="1">
      <alignment horizontal="center"/>
    </xf>
    <xf numFmtId="0" fontId="19" fillId="0" borderId="1" xfId="0" applyFont="1" applyFill="1" applyBorder="1" applyAlignment="1">
      <alignment horizontal="center"/>
    </xf>
    <xf numFmtId="0" fontId="20" fillId="0" borderId="1" xfId="0" applyFont="1" applyBorder="1" applyAlignment="1">
      <alignment horizontal="center" vertical="center" wrapText="1"/>
    </xf>
    <xf numFmtId="1" fontId="6" fillId="2" borderId="3"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1"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shrinkToFit="1"/>
    </xf>
    <xf numFmtId="1"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1" fontId="6"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7" fillId="2" borderId="1" xfId="0" applyFont="1" applyFill="1" applyBorder="1" applyAlignment="1">
      <alignment horizontal="center" vertical="center"/>
    </xf>
    <xf numFmtId="164" fontId="17" fillId="2" borderId="1" xfId="0" applyNumberFormat="1" applyFont="1" applyFill="1" applyBorder="1" applyAlignment="1">
      <alignment horizontal="center" vertical="center"/>
    </xf>
    <xf numFmtId="1" fontId="17" fillId="2" borderId="1" xfId="0" applyNumberFormat="1" applyFont="1" applyFill="1" applyBorder="1" applyAlignment="1">
      <alignment horizontal="center" vertical="center"/>
    </xf>
    <xf numFmtId="0" fontId="21" fillId="2" borderId="1" xfId="0" applyFont="1" applyFill="1" applyBorder="1" applyAlignment="1">
      <alignment horizontal="center" vertical="top" wrapText="1"/>
    </xf>
    <xf numFmtId="0" fontId="6"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xf>
    <xf numFmtId="0" fontId="1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 fontId="5" fillId="2" borderId="4"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1" fontId="5" fillId="2" borderId="1"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164" fontId="5" fillId="2" borderId="1" xfId="0" applyNumberFormat="1"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2" borderId="1" xfId="0" applyFont="1" applyFill="1" applyBorder="1" applyAlignment="1">
      <alignment horizontal="center" vertical="center" wrapText="1"/>
    </xf>
    <xf numFmtId="0" fontId="17"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7" fillId="2" borderId="1" xfId="0" applyFont="1" applyFill="1" applyBorder="1" applyAlignment="1">
      <alignment horizontal="center" vertical="center" shrinkToFi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9" fillId="0" borderId="1" xfId="0" applyFont="1" applyBorder="1" applyAlignment="1">
      <alignment horizontal="center" vertical="center"/>
    </xf>
    <xf numFmtId="0" fontId="9" fillId="2" borderId="0" xfId="0" applyFont="1" applyFill="1" applyAlignment="1">
      <alignment horizontal="center" vertical="center" wrapText="1"/>
    </xf>
    <xf numFmtId="1" fontId="9" fillId="2" borderId="0" xfId="0" applyNumberFormat="1" applyFont="1" applyFill="1" applyBorder="1" applyAlignment="1">
      <alignment horizontal="center" vertical="center" wrapText="1"/>
    </xf>
    <xf numFmtId="0" fontId="10" fillId="2" borderId="0" xfId="0" applyFont="1" applyFill="1" applyAlignment="1">
      <alignment horizontal="center" vertical="center" wrapText="1"/>
    </xf>
    <xf numFmtId="1" fontId="6" fillId="2" borderId="1"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cellXfs>
  <cellStyles count="11">
    <cellStyle name="Обычный" xfId="0" builtinId="0"/>
    <cellStyle name="Обычный 2" xfId="1" xr:uid="{00000000-0005-0000-0000-000001000000}"/>
    <cellStyle name="Обычный 2 2" xfId="2" xr:uid="{00000000-0005-0000-0000-000002000000}"/>
    <cellStyle name="Обычный 2 2 2" xfId="9" xr:uid="{00000000-0005-0000-0000-000003000000}"/>
    <cellStyle name="Обычный 24" xfId="3" xr:uid="{00000000-0005-0000-0000-000004000000}"/>
    <cellStyle name="Обычный 3" xfId="4" xr:uid="{00000000-0005-0000-0000-000005000000}"/>
    <cellStyle name="Обычный 4" xfId="5" xr:uid="{00000000-0005-0000-0000-000006000000}"/>
    <cellStyle name="Обычный 4 2" xfId="10" xr:uid="{00000000-0005-0000-0000-000007000000}"/>
    <cellStyle name="Обычный 5" xfId="6" xr:uid="{00000000-0005-0000-0000-000008000000}"/>
    <cellStyle name="Обычный 6" xfId="7" xr:uid="{00000000-0005-0000-0000-000009000000}"/>
    <cellStyle name="Обычный 8" xfId="8" xr:uid="{00000000-0005-0000-0000-00000A000000}"/>
  </cellStyles>
  <dxfs count="2">
    <dxf>
      <font>
        <condense val="0"/>
        <extend val="0"/>
        <color indexed="20"/>
      </font>
      <fill>
        <patternFill>
          <bgColor indexed="45"/>
        </patternFill>
      </fill>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459"/>
  <sheetViews>
    <sheetView tabSelected="1" view="pageBreakPreview" topLeftCell="B9" zoomScaleNormal="100" zoomScaleSheetLayoutView="100" workbookViewId="0">
      <selection activeCell="F18" sqref="F18"/>
    </sheetView>
  </sheetViews>
  <sheetFormatPr defaultRowHeight="18.75" x14ac:dyDescent="0.25"/>
  <cols>
    <col min="1" max="1" width="5.7109375" style="2" customWidth="1"/>
    <col min="2" max="2" width="15.28515625" style="7" customWidth="1"/>
    <col min="3" max="3" width="5.7109375" style="7" customWidth="1"/>
    <col min="4" max="4" width="24" style="2" customWidth="1"/>
    <col min="5" max="5" width="5.7109375" style="2" customWidth="1"/>
    <col min="6" max="6" width="49.42578125" style="2" customWidth="1"/>
    <col min="7" max="7" width="7.7109375" style="2" customWidth="1"/>
    <col min="8" max="9" width="23" style="2" customWidth="1"/>
    <col min="10" max="10" width="8.85546875" style="2" customWidth="1"/>
    <col min="11" max="16384" width="9.140625" style="2"/>
  </cols>
  <sheetData>
    <row r="1" spans="1:9" ht="134.25" hidden="1" customHeight="1" x14ac:dyDescent="0.25">
      <c r="B1" s="108"/>
      <c r="C1" s="108"/>
      <c r="D1" s="108"/>
      <c r="E1" s="108"/>
      <c r="F1" s="108"/>
      <c r="G1" s="108"/>
      <c r="H1" s="108"/>
      <c r="I1" s="108"/>
    </row>
    <row r="2" spans="1:9" ht="24.75" hidden="1" customHeight="1" x14ac:dyDescent="0.25">
      <c r="B2" s="5"/>
      <c r="C2" s="5"/>
      <c r="D2" s="11"/>
      <c r="E2" s="11"/>
      <c r="F2" s="11"/>
      <c r="G2" s="3"/>
      <c r="H2" s="108" t="s">
        <v>1</v>
      </c>
      <c r="I2" s="108"/>
    </row>
    <row r="3" spans="1:9" ht="24.75" hidden="1" customHeight="1" x14ac:dyDescent="0.25">
      <c r="B3" s="5"/>
      <c r="C3" s="5"/>
      <c r="D3" s="11"/>
      <c r="E3" s="11"/>
      <c r="F3" s="11"/>
      <c r="G3" s="3"/>
      <c r="H3" s="108" t="s">
        <v>2</v>
      </c>
      <c r="I3" s="108"/>
    </row>
    <row r="4" spans="1:9" ht="24.75" hidden="1" customHeight="1" x14ac:dyDescent="0.25">
      <c r="B4" s="5"/>
      <c r="C4" s="5"/>
      <c r="D4" s="11"/>
      <c r="E4" s="11"/>
      <c r="F4" s="11"/>
      <c r="G4" s="3"/>
      <c r="H4" s="108" t="s">
        <v>3</v>
      </c>
      <c r="I4" s="108"/>
    </row>
    <row r="5" spans="1:9" ht="28.5" hidden="1" customHeight="1" x14ac:dyDescent="0.25">
      <c r="B5" s="5"/>
      <c r="C5" s="5"/>
      <c r="D5" s="11"/>
      <c r="E5" s="11"/>
      <c r="F5" s="11"/>
      <c r="G5" s="3"/>
      <c r="H5" s="108" t="s">
        <v>4</v>
      </c>
      <c r="I5" s="108"/>
    </row>
    <row r="6" spans="1:9" ht="54.95" hidden="1" customHeight="1" x14ac:dyDescent="0.25">
      <c r="B6" s="110" t="s">
        <v>16</v>
      </c>
      <c r="C6" s="110"/>
      <c r="D6" s="110"/>
      <c r="E6" s="110"/>
      <c r="F6" s="110"/>
      <c r="G6" s="110"/>
      <c r="H6" s="110"/>
      <c r="I6" s="110"/>
    </row>
    <row r="7" spans="1:9" ht="20.100000000000001" hidden="1" customHeight="1" x14ac:dyDescent="0.25">
      <c r="B7" s="112" t="s">
        <v>5</v>
      </c>
      <c r="C7" s="112"/>
      <c r="D7" s="112"/>
      <c r="E7" s="112"/>
      <c r="F7" s="112"/>
      <c r="G7" s="112"/>
      <c r="H7" s="112"/>
      <c r="I7" s="112"/>
    </row>
    <row r="8" spans="1:9" ht="21" hidden="1" customHeight="1" x14ac:dyDescent="0.25">
      <c r="B8" s="4"/>
      <c r="C8" s="4"/>
      <c r="D8" s="12"/>
      <c r="E8" s="12"/>
      <c r="F8" s="12"/>
      <c r="G8" s="6"/>
      <c r="H8" s="6"/>
      <c r="I8" s="6"/>
    </row>
    <row r="9" spans="1:9" ht="21" customHeight="1" x14ac:dyDescent="0.25">
      <c r="B9" s="30"/>
      <c r="C9" s="30"/>
      <c r="D9" s="31"/>
      <c r="E9" s="31"/>
      <c r="F9" s="31"/>
      <c r="G9" s="31"/>
      <c r="H9" s="31"/>
      <c r="I9" s="31"/>
    </row>
    <row r="10" spans="1:9" ht="68.25" customHeight="1" x14ac:dyDescent="0.25">
      <c r="B10" s="109" t="s">
        <v>287</v>
      </c>
      <c r="C10" s="109"/>
      <c r="D10" s="109"/>
      <c r="E10" s="109"/>
      <c r="F10" s="109"/>
      <c r="G10" s="109"/>
      <c r="H10" s="109"/>
      <c r="I10" s="109"/>
    </row>
    <row r="11" spans="1:9" ht="11.25" customHeight="1" x14ac:dyDescent="0.25">
      <c r="B11" s="4"/>
      <c r="C11" s="4"/>
      <c r="D11" s="12"/>
      <c r="E11" s="12"/>
      <c r="F11" s="12"/>
      <c r="G11" s="8"/>
      <c r="H11" s="8"/>
      <c r="I11" s="8"/>
    </row>
    <row r="12" spans="1:9" ht="33" customHeight="1" x14ac:dyDescent="0.25">
      <c r="A12" s="113" t="s">
        <v>17</v>
      </c>
      <c r="B12" s="111" t="s">
        <v>6</v>
      </c>
      <c r="C12" s="106" t="s">
        <v>19</v>
      </c>
      <c r="D12" s="106"/>
      <c r="E12" s="106" t="s">
        <v>9</v>
      </c>
      <c r="F12" s="106"/>
      <c r="G12" s="106" t="s">
        <v>11</v>
      </c>
      <c r="H12" s="106"/>
      <c r="I12" s="106"/>
    </row>
    <row r="13" spans="1:9" s="5" customFormat="1" ht="32.1" customHeight="1" x14ac:dyDescent="0.25">
      <c r="A13" s="113"/>
      <c r="B13" s="111"/>
      <c r="C13" s="111" t="s">
        <v>7</v>
      </c>
      <c r="D13" s="106" t="s">
        <v>8</v>
      </c>
      <c r="E13" s="111" t="s">
        <v>7</v>
      </c>
      <c r="F13" s="106" t="s">
        <v>10</v>
      </c>
      <c r="G13" s="106" t="s">
        <v>12</v>
      </c>
      <c r="H13" s="106" t="s">
        <v>13</v>
      </c>
      <c r="I13" s="106"/>
    </row>
    <row r="14" spans="1:9" s="17" customFormat="1" ht="67.5" customHeight="1" x14ac:dyDescent="0.25">
      <c r="A14" s="113"/>
      <c r="B14" s="111"/>
      <c r="C14" s="111"/>
      <c r="D14" s="106"/>
      <c r="E14" s="111"/>
      <c r="F14" s="106"/>
      <c r="G14" s="106"/>
      <c r="H14" s="64" t="s">
        <v>14</v>
      </c>
      <c r="I14" s="64" t="s">
        <v>15</v>
      </c>
    </row>
    <row r="15" spans="1:9" s="1" customFormat="1" ht="18" customHeight="1" x14ac:dyDescent="0.25">
      <c r="A15" s="9" t="s">
        <v>18</v>
      </c>
      <c r="B15" s="10">
        <v>1</v>
      </c>
      <c r="C15" s="10">
        <f t="shared" ref="C15:F15" si="0">+B15+1</f>
        <v>2</v>
      </c>
      <c r="D15" s="9">
        <f t="shared" si="0"/>
        <v>3</v>
      </c>
      <c r="E15" s="9">
        <f t="shared" si="0"/>
        <v>4</v>
      </c>
      <c r="F15" s="9">
        <f t="shared" si="0"/>
        <v>5</v>
      </c>
      <c r="G15" s="9">
        <v>6</v>
      </c>
      <c r="H15" s="9">
        <v>7</v>
      </c>
      <c r="I15" s="9">
        <v>8</v>
      </c>
    </row>
    <row r="16" spans="1:9" s="1" customFormat="1" ht="24.95" customHeight="1" x14ac:dyDescent="0.25">
      <c r="A16" s="74">
        <v>1</v>
      </c>
      <c r="B16" s="78" t="s">
        <v>290</v>
      </c>
      <c r="C16" s="78">
        <v>1</v>
      </c>
      <c r="D16" s="82" t="s">
        <v>141</v>
      </c>
      <c r="E16" s="52">
        <v>1</v>
      </c>
      <c r="F16" s="43" t="s">
        <v>288</v>
      </c>
      <c r="G16" s="52">
        <v>1</v>
      </c>
      <c r="H16" s="52"/>
      <c r="I16" s="52">
        <v>1</v>
      </c>
    </row>
    <row r="17" spans="1:9" s="1" customFormat="1" ht="24.95" customHeight="1" x14ac:dyDescent="0.25">
      <c r="A17" s="74"/>
      <c r="B17" s="78"/>
      <c r="C17" s="78"/>
      <c r="D17" s="83"/>
      <c r="E17" s="52">
        <v>2</v>
      </c>
      <c r="F17" s="51" t="s">
        <v>125</v>
      </c>
      <c r="G17" s="52">
        <v>1</v>
      </c>
      <c r="H17" s="54">
        <v>1</v>
      </c>
      <c r="I17" s="52"/>
    </row>
    <row r="18" spans="1:9" s="1" customFormat="1" ht="24.95" customHeight="1" x14ac:dyDescent="0.25">
      <c r="A18" s="74"/>
      <c r="B18" s="78"/>
      <c r="C18" s="43">
        <v>2</v>
      </c>
      <c r="D18" s="84"/>
      <c r="E18" s="52">
        <v>3</v>
      </c>
      <c r="F18" s="43" t="s">
        <v>289</v>
      </c>
      <c r="G18" s="52">
        <v>1</v>
      </c>
      <c r="H18" s="52"/>
      <c r="I18" s="52">
        <v>1</v>
      </c>
    </row>
    <row r="19" spans="1:9" s="1" customFormat="1" ht="24.95" customHeight="1" x14ac:dyDescent="0.25">
      <c r="A19" s="74"/>
      <c r="B19" s="78"/>
      <c r="C19" s="78">
        <v>3</v>
      </c>
      <c r="D19" s="104" t="s">
        <v>129</v>
      </c>
      <c r="E19" s="52">
        <v>4</v>
      </c>
      <c r="F19" s="51" t="s">
        <v>98</v>
      </c>
      <c r="G19" s="52">
        <v>1</v>
      </c>
      <c r="H19" s="52">
        <v>1</v>
      </c>
      <c r="I19" s="52"/>
    </row>
    <row r="20" spans="1:9" s="1" customFormat="1" ht="24.95" customHeight="1" x14ac:dyDescent="0.25">
      <c r="A20" s="74"/>
      <c r="B20" s="78"/>
      <c r="C20" s="78"/>
      <c r="D20" s="104"/>
      <c r="E20" s="52">
        <v>5</v>
      </c>
      <c r="F20" s="51" t="s">
        <v>99</v>
      </c>
      <c r="G20" s="52">
        <v>1</v>
      </c>
      <c r="H20" s="52">
        <v>1</v>
      </c>
      <c r="I20" s="52"/>
    </row>
    <row r="21" spans="1:9" s="1" customFormat="1" ht="24.95" customHeight="1" x14ac:dyDescent="0.25">
      <c r="A21" s="74"/>
      <c r="B21" s="78"/>
      <c r="C21" s="78"/>
      <c r="D21" s="104"/>
      <c r="E21" s="52">
        <v>6</v>
      </c>
      <c r="F21" s="51" t="s">
        <v>100</v>
      </c>
      <c r="G21" s="52">
        <v>1</v>
      </c>
      <c r="H21" s="52">
        <v>1</v>
      </c>
      <c r="I21" s="52"/>
    </row>
    <row r="22" spans="1:9" s="1" customFormat="1" ht="24.95" customHeight="1" x14ac:dyDescent="0.25">
      <c r="A22" s="74"/>
      <c r="B22" s="78"/>
      <c r="C22" s="78"/>
      <c r="D22" s="104"/>
      <c r="E22" s="52">
        <v>7</v>
      </c>
      <c r="F22" s="51" t="s">
        <v>101</v>
      </c>
      <c r="G22" s="52">
        <v>1</v>
      </c>
      <c r="H22" s="52">
        <v>1</v>
      </c>
      <c r="I22" s="52"/>
    </row>
    <row r="23" spans="1:9" s="1" customFormat="1" ht="24.95" customHeight="1" x14ac:dyDescent="0.25">
      <c r="A23" s="74"/>
      <c r="B23" s="78"/>
      <c r="C23" s="78"/>
      <c r="D23" s="104"/>
      <c r="E23" s="52">
        <v>8</v>
      </c>
      <c r="F23" s="51" t="s">
        <v>100</v>
      </c>
      <c r="G23" s="52">
        <v>1</v>
      </c>
      <c r="H23" s="54">
        <v>1</v>
      </c>
      <c r="I23" s="52"/>
    </row>
    <row r="24" spans="1:9" s="1" customFormat="1" ht="24.95" customHeight="1" x14ac:dyDescent="0.25">
      <c r="A24" s="74"/>
      <c r="B24" s="78"/>
      <c r="C24" s="78"/>
      <c r="D24" s="104"/>
      <c r="E24" s="52">
        <v>9</v>
      </c>
      <c r="F24" s="51" t="s">
        <v>101</v>
      </c>
      <c r="G24" s="52">
        <v>1</v>
      </c>
      <c r="H24" s="54">
        <v>1</v>
      </c>
      <c r="I24" s="52"/>
    </row>
    <row r="25" spans="1:9" s="1" customFormat="1" ht="24.95" customHeight="1" x14ac:dyDescent="0.25">
      <c r="A25" s="74"/>
      <c r="B25" s="78"/>
      <c r="C25" s="78">
        <v>4</v>
      </c>
      <c r="D25" s="104" t="s">
        <v>130</v>
      </c>
      <c r="E25" s="52">
        <v>10</v>
      </c>
      <c r="F25" s="51" t="s">
        <v>102</v>
      </c>
      <c r="G25" s="52">
        <v>1</v>
      </c>
      <c r="H25" s="52">
        <v>1</v>
      </c>
      <c r="I25" s="52"/>
    </row>
    <row r="26" spans="1:9" s="1" customFormat="1" ht="24.95" customHeight="1" x14ac:dyDescent="0.25">
      <c r="A26" s="74"/>
      <c r="B26" s="78"/>
      <c r="C26" s="78"/>
      <c r="D26" s="104"/>
      <c r="E26" s="52">
        <v>11</v>
      </c>
      <c r="F26" s="51" t="s">
        <v>103</v>
      </c>
      <c r="G26" s="52">
        <v>1</v>
      </c>
      <c r="H26" s="52">
        <v>1</v>
      </c>
      <c r="I26" s="52"/>
    </row>
    <row r="27" spans="1:9" s="1" customFormat="1" ht="24.95" customHeight="1" x14ac:dyDescent="0.25">
      <c r="A27" s="74"/>
      <c r="B27" s="78"/>
      <c r="C27" s="78">
        <v>5</v>
      </c>
      <c r="D27" s="104" t="s">
        <v>131</v>
      </c>
      <c r="E27" s="52">
        <v>12</v>
      </c>
      <c r="F27" s="51" t="s">
        <v>104</v>
      </c>
      <c r="G27" s="52">
        <v>1</v>
      </c>
      <c r="H27" s="52">
        <v>1</v>
      </c>
      <c r="I27" s="52"/>
    </row>
    <row r="28" spans="1:9" s="1" customFormat="1" ht="24.95" customHeight="1" x14ac:dyDescent="0.25">
      <c r="A28" s="74"/>
      <c r="B28" s="78"/>
      <c r="C28" s="78"/>
      <c r="D28" s="104"/>
      <c r="E28" s="52">
        <v>13</v>
      </c>
      <c r="F28" s="51" t="s">
        <v>112</v>
      </c>
      <c r="G28" s="52">
        <v>1</v>
      </c>
      <c r="H28" s="54">
        <v>1</v>
      </c>
      <c r="I28" s="52"/>
    </row>
    <row r="29" spans="1:9" s="1" customFormat="1" ht="24.95" customHeight="1" x14ac:dyDescent="0.25">
      <c r="A29" s="74"/>
      <c r="B29" s="78"/>
      <c r="C29" s="78"/>
      <c r="D29" s="104"/>
      <c r="E29" s="52">
        <v>14</v>
      </c>
      <c r="F29" s="51" t="s">
        <v>113</v>
      </c>
      <c r="G29" s="52">
        <v>1</v>
      </c>
      <c r="H29" s="54">
        <v>1</v>
      </c>
      <c r="I29" s="52"/>
    </row>
    <row r="30" spans="1:9" s="1" customFormat="1" ht="24.95" customHeight="1" x14ac:dyDescent="0.25">
      <c r="A30" s="74"/>
      <c r="B30" s="78"/>
      <c r="C30" s="43">
        <v>6</v>
      </c>
      <c r="D30" s="51" t="s">
        <v>132</v>
      </c>
      <c r="E30" s="52">
        <v>15</v>
      </c>
      <c r="F30" s="51" t="s">
        <v>105</v>
      </c>
      <c r="G30" s="52">
        <v>1</v>
      </c>
      <c r="H30" s="52">
        <v>1</v>
      </c>
      <c r="I30" s="52"/>
    </row>
    <row r="31" spans="1:9" s="1" customFormat="1" ht="24.95" customHeight="1" x14ac:dyDescent="0.25">
      <c r="A31" s="74"/>
      <c r="B31" s="78"/>
      <c r="C31" s="43">
        <v>7</v>
      </c>
      <c r="D31" s="51" t="s">
        <v>133</v>
      </c>
      <c r="E31" s="52">
        <v>16</v>
      </c>
      <c r="F31" s="51" t="s">
        <v>106</v>
      </c>
      <c r="G31" s="52">
        <v>1</v>
      </c>
      <c r="H31" s="52">
        <v>1</v>
      </c>
      <c r="I31" s="52"/>
    </row>
    <row r="32" spans="1:9" s="1" customFormat="1" ht="24.95" customHeight="1" x14ac:dyDescent="0.25">
      <c r="A32" s="74"/>
      <c r="B32" s="78"/>
      <c r="C32" s="43">
        <v>8</v>
      </c>
      <c r="D32" s="51" t="s">
        <v>134</v>
      </c>
      <c r="E32" s="52">
        <v>17</v>
      </c>
      <c r="F32" s="51" t="s">
        <v>107</v>
      </c>
      <c r="G32" s="52">
        <v>1</v>
      </c>
      <c r="H32" s="52">
        <v>1</v>
      </c>
      <c r="I32" s="52"/>
    </row>
    <row r="33" spans="1:9" s="1" customFormat="1" ht="24.95" customHeight="1" x14ac:dyDescent="0.25">
      <c r="A33" s="74"/>
      <c r="B33" s="78"/>
      <c r="C33" s="78">
        <v>9</v>
      </c>
      <c r="D33" s="104" t="s">
        <v>135</v>
      </c>
      <c r="E33" s="52">
        <v>18</v>
      </c>
      <c r="F33" s="51" t="s">
        <v>108</v>
      </c>
      <c r="G33" s="52">
        <v>1</v>
      </c>
      <c r="H33" s="52">
        <v>1</v>
      </c>
      <c r="I33" s="52"/>
    </row>
    <row r="34" spans="1:9" s="1" customFormat="1" ht="24.95" customHeight="1" x14ac:dyDescent="0.25">
      <c r="A34" s="74"/>
      <c r="B34" s="78"/>
      <c r="C34" s="78"/>
      <c r="D34" s="104"/>
      <c r="E34" s="52">
        <v>19</v>
      </c>
      <c r="F34" s="51" t="s">
        <v>109</v>
      </c>
      <c r="G34" s="52">
        <v>1</v>
      </c>
      <c r="H34" s="52">
        <v>1</v>
      </c>
      <c r="I34" s="52"/>
    </row>
    <row r="35" spans="1:9" s="1" customFormat="1" ht="24.95" customHeight="1" x14ac:dyDescent="0.25">
      <c r="A35" s="74"/>
      <c r="B35" s="78"/>
      <c r="C35" s="52">
        <v>10</v>
      </c>
      <c r="D35" s="51" t="s">
        <v>136</v>
      </c>
      <c r="E35" s="52">
        <v>20</v>
      </c>
      <c r="F35" s="51" t="s">
        <v>110</v>
      </c>
      <c r="G35" s="52">
        <v>1</v>
      </c>
      <c r="H35" s="54">
        <v>1</v>
      </c>
      <c r="I35" s="52"/>
    </row>
    <row r="36" spans="1:9" s="1" customFormat="1" ht="24.95" customHeight="1" x14ac:dyDescent="0.25">
      <c r="A36" s="74"/>
      <c r="B36" s="78"/>
      <c r="C36" s="52">
        <v>11</v>
      </c>
      <c r="D36" s="51" t="s">
        <v>137</v>
      </c>
      <c r="E36" s="52">
        <v>21</v>
      </c>
      <c r="F36" s="51" t="s">
        <v>111</v>
      </c>
      <c r="G36" s="52">
        <v>1</v>
      </c>
      <c r="H36" s="54">
        <v>1</v>
      </c>
      <c r="I36" s="55"/>
    </row>
    <row r="37" spans="1:9" s="1" customFormat="1" ht="24.95" customHeight="1" x14ac:dyDescent="0.25">
      <c r="A37" s="74"/>
      <c r="B37" s="78"/>
      <c r="C37" s="52">
        <v>12</v>
      </c>
      <c r="D37" s="51" t="s">
        <v>138</v>
      </c>
      <c r="E37" s="52">
        <v>22</v>
      </c>
      <c r="F37" s="51" t="s">
        <v>114</v>
      </c>
      <c r="G37" s="52">
        <v>1</v>
      </c>
      <c r="H37" s="54">
        <v>1</v>
      </c>
      <c r="I37" s="55"/>
    </row>
    <row r="38" spans="1:9" s="1" customFormat="1" ht="24.95" customHeight="1" x14ac:dyDescent="0.25">
      <c r="A38" s="74"/>
      <c r="B38" s="78"/>
      <c r="C38" s="52">
        <v>13</v>
      </c>
      <c r="D38" s="51" t="s">
        <v>139</v>
      </c>
      <c r="E38" s="52">
        <v>23</v>
      </c>
      <c r="F38" s="51" t="s">
        <v>115</v>
      </c>
      <c r="G38" s="52">
        <v>1</v>
      </c>
      <c r="H38" s="54">
        <v>1</v>
      </c>
      <c r="I38" s="55"/>
    </row>
    <row r="39" spans="1:9" s="1" customFormat="1" ht="24.95" customHeight="1" x14ac:dyDescent="0.25">
      <c r="A39" s="74"/>
      <c r="B39" s="78"/>
      <c r="C39" s="96">
        <v>14</v>
      </c>
      <c r="D39" s="104" t="s">
        <v>134</v>
      </c>
      <c r="E39" s="52">
        <v>24</v>
      </c>
      <c r="F39" s="51" t="s">
        <v>116</v>
      </c>
      <c r="G39" s="52">
        <v>1</v>
      </c>
      <c r="H39" s="54">
        <v>1</v>
      </c>
      <c r="I39" s="55"/>
    </row>
    <row r="40" spans="1:9" s="1" customFormat="1" ht="24.95" customHeight="1" x14ac:dyDescent="0.25">
      <c r="A40" s="74"/>
      <c r="B40" s="78"/>
      <c r="C40" s="96"/>
      <c r="D40" s="104"/>
      <c r="E40" s="52">
        <v>25</v>
      </c>
      <c r="F40" s="51" t="s">
        <v>117</v>
      </c>
      <c r="G40" s="52">
        <v>1</v>
      </c>
      <c r="H40" s="54">
        <v>1</v>
      </c>
      <c r="I40" s="55"/>
    </row>
    <row r="41" spans="1:9" s="1" customFormat="1" ht="24.95" customHeight="1" x14ac:dyDescent="0.25">
      <c r="A41" s="74"/>
      <c r="B41" s="78"/>
      <c r="C41" s="96"/>
      <c r="D41" s="104"/>
      <c r="E41" s="52">
        <v>26</v>
      </c>
      <c r="F41" s="51" t="s">
        <v>118</v>
      </c>
      <c r="G41" s="52">
        <v>1</v>
      </c>
      <c r="H41" s="54">
        <v>1</v>
      </c>
      <c r="I41" s="55"/>
    </row>
    <row r="42" spans="1:9" s="1" customFormat="1" ht="24.95" customHeight="1" x14ac:dyDescent="0.25">
      <c r="A42" s="74"/>
      <c r="B42" s="78"/>
      <c r="C42" s="96"/>
      <c r="D42" s="104"/>
      <c r="E42" s="52">
        <v>27</v>
      </c>
      <c r="F42" s="51" t="s">
        <v>119</v>
      </c>
      <c r="G42" s="52">
        <v>1</v>
      </c>
      <c r="H42" s="54">
        <v>1</v>
      </c>
      <c r="I42" s="55"/>
    </row>
    <row r="43" spans="1:9" s="1" customFormat="1" ht="24.95" customHeight="1" x14ac:dyDescent="0.25">
      <c r="A43" s="74"/>
      <c r="B43" s="78"/>
      <c r="C43" s="96"/>
      <c r="D43" s="104"/>
      <c r="E43" s="52">
        <v>28</v>
      </c>
      <c r="F43" s="51" t="s">
        <v>120</v>
      </c>
      <c r="G43" s="52">
        <v>1</v>
      </c>
      <c r="H43" s="54">
        <v>1</v>
      </c>
      <c r="I43" s="55"/>
    </row>
    <row r="44" spans="1:9" s="1" customFormat="1" ht="24.95" customHeight="1" x14ac:dyDescent="0.25">
      <c r="A44" s="74"/>
      <c r="B44" s="78"/>
      <c r="C44" s="96"/>
      <c r="D44" s="104"/>
      <c r="E44" s="52">
        <v>29</v>
      </c>
      <c r="F44" s="51" t="s">
        <v>121</v>
      </c>
      <c r="G44" s="52">
        <v>1</v>
      </c>
      <c r="H44" s="54">
        <v>1</v>
      </c>
      <c r="I44" s="55"/>
    </row>
    <row r="45" spans="1:9" s="1" customFormat="1" ht="24.95" customHeight="1" x14ac:dyDescent="0.25">
      <c r="A45" s="74"/>
      <c r="B45" s="78"/>
      <c r="C45" s="96"/>
      <c r="D45" s="104"/>
      <c r="E45" s="52">
        <v>30</v>
      </c>
      <c r="F45" s="51" t="s">
        <v>122</v>
      </c>
      <c r="G45" s="52">
        <v>1</v>
      </c>
      <c r="H45" s="54">
        <v>1</v>
      </c>
      <c r="I45" s="55"/>
    </row>
    <row r="46" spans="1:9" s="1" customFormat="1" ht="24.95" customHeight="1" x14ac:dyDescent="0.25">
      <c r="A46" s="74"/>
      <c r="B46" s="78"/>
      <c r="C46" s="96"/>
      <c r="D46" s="104"/>
      <c r="E46" s="52">
        <v>31</v>
      </c>
      <c r="F46" s="51" t="s">
        <v>123</v>
      </c>
      <c r="G46" s="52">
        <v>1</v>
      </c>
      <c r="H46" s="54">
        <v>1</v>
      </c>
      <c r="I46" s="55"/>
    </row>
    <row r="47" spans="1:9" s="1" customFormat="1" ht="24.95" customHeight="1" x14ac:dyDescent="0.25">
      <c r="A47" s="74"/>
      <c r="B47" s="78"/>
      <c r="C47" s="52">
        <v>15</v>
      </c>
      <c r="D47" s="51" t="s">
        <v>140</v>
      </c>
      <c r="E47" s="52">
        <v>32</v>
      </c>
      <c r="F47" s="51" t="s">
        <v>124</v>
      </c>
      <c r="G47" s="52">
        <v>1</v>
      </c>
      <c r="H47" s="54">
        <v>1</v>
      </c>
      <c r="I47" s="55"/>
    </row>
    <row r="48" spans="1:9" s="1" customFormat="1" ht="24.95" customHeight="1" x14ac:dyDescent="0.25">
      <c r="A48" s="74"/>
      <c r="B48" s="78"/>
      <c r="C48" s="96">
        <v>16</v>
      </c>
      <c r="D48" s="104" t="s">
        <v>20</v>
      </c>
      <c r="E48" s="52">
        <v>33</v>
      </c>
      <c r="F48" s="51" t="s">
        <v>126</v>
      </c>
      <c r="G48" s="52">
        <v>1</v>
      </c>
      <c r="H48" s="54">
        <v>1</v>
      </c>
      <c r="I48" s="55"/>
    </row>
    <row r="49" spans="1:9" s="1" customFormat="1" ht="24.95" customHeight="1" x14ac:dyDescent="0.25">
      <c r="A49" s="74"/>
      <c r="B49" s="78"/>
      <c r="C49" s="96"/>
      <c r="D49" s="104"/>
      <c r="E49" s="52">
        <v>34</v>
      </c>
      <c r="F49" s="51" t="s">
        <v>127</v>
      </c>
      <c r="G49" s="52">
        <v>1</v>
      </c>
      <c r="H49" s="54">
        <v>1</v>
      </c>
      <c r="I49" s="55"/>
    </row>
    <row r="50" spans="1:9" s="1" customFormat="1" ht="24.95" customHeight="1" x14ac:dyDescent="0.25">
      <c r="A50" s="74"/>
      <c r="B50" s="78"/>
      <c r="C50" s="52">
        <v>17</v>
      </c>
      <c r="D50" s="51" t="s">
        <v>142</v>
      </c>
      <c r="E50" s="52">
        <v>35</v>
      </c>
      <c r="F50" s="51" t="s">
        <v>128</v>
      </c>
      <c r="G50" s="52">
        <v>1</v>
      </c>
      <c r="H50" s="54">
        <v>1</v>
      </c>
      <c r="I50" s="55"/>
    </row>
    <row r="51" spans="1:9" s="1" customFormat="1" ht="24.95" customHeight="1" x14ac:dyDescent="0.25">
      <c r="A51" s="74"/>
      <c r="B51" s="78"/>
      <c r="C51" s="96">
        <v>18</v>
      </c>
      <c r="D51" s="105" t="s">
        <v>292</v>
      </c>
      <c r="E51" s="52">
        <v>36</v>
      </c>
      <c r="F51" s="57" t="s">
        <v>291</v>
      </c>
      <c r="G51" s="52">
        <v>1</v>
      </c>
      <c r="H51" s="54"/>
      <c r="I51" s="56">
        <v>1</v>
      </c>
    </row>
    <row r="52" spans="1:9" s="1" customFormat="1" ht="24.95" customHeight="1" x14ac:dyDescent="0.25">
      <c r="A52" s="74"/>
      <c r="B52" s="78"/>
      <c r="C52" s="96"/>
      <c r="D52" s="105"/>
      <c r="E52" s="52">
        <v>37</v>
      </c>
      <c r="F52" s="22" t="s">
        <v>143</v>
      </c>
      <c r="G52" s="52">
        <v>1</v>
      </c>
      <c r="H52" s="54">
        <v>1</v>
      </c>
      <c r="I52" s="55"/>
    </row>
    <row r="53" spans="1:9" s="1" customFormat="1" ht="24.95" customHeight="1" x14ac:dyDescent="0.25">
      <c r="A53" s="74"/>
      <c r="B53" s="78"/>
      <c r="C53" s="96"/>
      <c r="D53" s="105"/>
      <c r="E53" s="52">
        <v>38</v>
      </c>
      <c r="F53" s="22" t="s">
        <v>144</v>
      </c>
      <c r="G53" s="52">
        <v>1</v>
      </c>
      <c r="H53" s="54">
        <v>1</v>
      </c>
      <c r="I53" s="55"/>
    </row>
    <row r="54" spans="1:9" s="1" customFormat="1" ht="24.95" customHeight="1" x14ac:dyDescent="0.25">
      <c r="A54" s="74"/>
      <c r="B54" s="78"/>
      <c r="C54" s="96"/>
      <c r="D54" s="105"/>
      <c r="E54" s="52">
        <v>39</v>
      </c>
      <c r="F54" s="22" t="s">
        <v>145</v>
      </c>
      <c r="G54" s="52">
        <v>1</v>
      </c>
      <c r="H54" s="54"/>
      <c r="I54" s="54">
        <v>1</v>
      </c>
    </row>
    <row r="55" spans="1:9" s="1" customFormat="1" ht="24.95" customHeight="1" x14ac:dyDescent="0.25">
      <c r="A55" s="74"/>
      <c r="B55" s="78"/>
      <c r="C55" s="52">
        <v>19</v>
      </c>
      <c r="D55" s="19" t="s">
        <v>293</v>
      </c>
      <c r="E55" s="52">
        <v>40</v>
      </c>
      <c r="F55" s="22" t="s">
        <v>375</v>
      </c>
      <c r="G55" s="52">
        <v>1</v>
      </c>
      <c r="H55" s="54"/>
      <c r="I55" s="54">
        <v>1</v>
      </c>
    </row>
    <row r="56" spans="1:9" s="1" customFormat="1" ht="24.95" customHeight="1" x14ac:dyDescent="0.25">
      <c r="A56" s="74"/>
      <c r="B56" s="78"/>
      <c r="C56" s="96">
        <v>20</v>
      </c>
      <c r="D56" s="103" t="s">
        <v>294</v>
      </c>
      <c r="E56" s="52">
        <v>41</v>
      </c>
      <c r="F56" s="22" t="s">
        <v>146</v>
      </c>
      <c r="G56" s="52">
        <v>1</v>
      </c>
      <c r="H56" s="54">
        <v>1</v>
      </c>
      <c r="I56" s="55"/>
    </row>
    <row r="57" spans="1:9" s="1" customFormat="1" ht="24.95" customHeight="1" x14ac:dyDescent="0.25">
      <c r="A57" s="74"/>
      <c r="B57" s="78"/>
      <c r="C57" s="96"/>
      <c r="D57" s="103"/>
      <c r="E57" s="52">
        <v>42</v>
      </c>
      <c r="F57" s="22" t="s">
        <v>147</v>
      </c>
      <c r="G57" s="52">
        <v>1</v>
      </c>
      <c r="H57" s="54"/>
      <c r="I57" s="54">
        <v>1</v>
      </c>
    </row>
    <row r="58" spans="1:9" s="1" customFormat="1" ht="24.95" customHeight="1" x14ac:dyDescent="0.25">
      <c r="A58" s="74"/>
      <c r="B58" s="78"/>
      <c r="C58" s="52">
        <v>21</v>
      </c>
      <c r="D58" s="19" t="s">
        <v>295</v>
      </c>
      <c r="E58" s="52">
        <v>43</v>
      </c>
      <c r="F58" s="22" t="s">
        <v>148</v>
      </c>
      <c r="G58" s="52">
        <v>1</v>
      </c>
      <c r="H58" s="54"/>
      <c r="I58" s="54">
        <v>1</v>
      </c>
    </row>
    <row r="59" spans="1:9" s="1" customFormat="1" ht="24.95" customHeight="1" x14ac:dyDescent="0.25">
      <c r="A59" s="47"/>
      <c r="B59" s="9" t="s">
        <v>12</v>
      </c>
      <c r="C59" s="42">
        <v>21</v>
      </c>
      <c r="D59" s="42"/>
      <c r="E59" s="42">
        <v>43</v>
      </c>
      <c r="F59" s="42"/>
      <c r="G59" s="42">
        <v>43</v>
      </c>
      <c r="H59" s="42">
        <v>36</v>
      </c>
      <c r="I59" s="42">
        <v>7</v>
      </c>
    </row>
    <row r="60" spans="1:9" s="1" customFormat="1" ht="24.95" customHeight="1" x14ac:dyDescent="0.25">
      <c r="A60" s="74">
        <v>2</v>
      </c>
      <c r="B60" s="78" t="s">
        <v>89</v>
      </c>
      <c r="C60" s="78">
        <v>1</v>
      </c>
      <c r="D60" s="96" t="s">
        <v>149</v>
      </c>
      <c r="E60" s="52">
        <v>1</v>
      </c>
      <c r="F60" s="46" t="s">
        <v>163</v>
      </c>
      <c r="G60" s="52">
        <v>1</v>
      </c>
      <c r="H60" s="52">
        <v>1</v>
      </c>
      <c r="I60" s="52"/>
    </row>
    <row r="61" spans="1:9" s="1" customFormat="1" ht="24.95" customHeight="1" x14ac:dyDescent="0.25">
      <c r="A61" s="74"/>
      <c r="B61" s="78"/>
      <c r="C61" s="78"/>
      <c r="D61" s="96"/>
      <c r="E61" s="52">
        <v>2</v>
      </c>
      <c r="F61" s="46" t="s">
        <v>164</v>
      </c>
      <c r="G61" s="52">
        <v>1</v>
      </c>
      <c r="H61" s="52">
        <v>1</v>
      </c>
      <c r="I61" s="52"/>
    </row>
    <row r="62" spans="1:9" s="1" customFormat="1" ht="24.95" customHeight="1" x14ac:dyDescent="0.25">
      <c r="A62" s="74"/>
      <c r="B62" s="78"/>
      <c r="C62" s="78"/>
      <c r="D62" s="96"/>
      <c r="E62" s="52">
        <v>3</v>
      </c>
      <c r="F62" s="46" t="s">
        <v>165</v>
      </c>
      <c r="G62" s="52">
        <v>1</v>
      </c>
      <c r="H62" s="52">
        <v>1</v>
      </c>
      <c r="I62" s="52"/>
    </row>
    <row r="63" spans="1:9" s="1" customFormat="1" ht="24.95" customHeight="1" x14ac:dyDescent="0.25">
      <c r="A63" s="74"/>
      <c r="B63" s="78"/>
      <c r="C63" s="78"/>
      <c r="D63" s="96"/>
      <c r="E63" s="52">
        <v>4</v>
      </c>
      <c r="F63" s="46" t="s">
        <v>166</v>
      </c>
      <c r="G63" s="52">
        <v>1</v>
      </c>
      <c r="H63" s="52">
        <v>1</v>
      </c>
      <c r="I63" s="52"/>
    </row>
    <row r="64" spans="1:9" s="1" customFormat="1" ht="24.95" customHeight="1" x14ac:dyDescent="0.25">
      <c r="A64" s="74"/>
      <c r="B64" s="78"/>
      <c r="C64" s="78"/>
      <c r="D64" s="96"/>
      <c r="E64" s="52">
        <v>5</v>
      </c>
      <c r="F64" s="46" t="s">
        <v>167</v>
      </c>
      <c r="G64" s="52">
        <v>1</v>
      </c>
      <c r="H64" s="52">
        <v>1</v>
      </c>
      <c r="I64" s="52"/>
    </row>
    <row r="65" spans="1:9" s="1" customFormat="1" ht="24.95" customHeight="1" x14ac:dyDescent="0.25">
      <c r="A65" s="74"/>
      <c r="B65" s="78"/>
      <c r="C65" s="78"/>
      <c r="D65" s="96"/>
      <c r="E65" s="52">
        <v>6</v>
      </c>
      <c r="F65" s="46" t="s">
        <v>168</v>
      </c>
      <c r="G65" s="52">
        <v>1</v>
      </c>
      <c r="H65" s="52">
        <v>1</v>
      </c>
      <c r="I65" s="52"/>
    </row>
    <row r="66" spans="1:9" s="1" customFormat="1" ht="24.95" customHeight="1" x14ac:dyDescent="0.25">
      <c r="A66" s="74"/>
      <c r="B66" s="78"/>
      <c r="C66" s="43">
        <v>2</v>
      </c>
      <c r="D66" s="52" t="s">
        <v>150</v>
      </c>
      <c r="E66" s="52">
        <v>7</v>
      </c>
      <c r="F66" s="46" t="s">
        <v>169</v>
      </c>
      <c r="G66" s="52">
        <v>1</v>
      </c>
      <c r="H66" s="52">
        <v>1</v>
      </c>
      <c r="I66" s="52"/>
    </row>
    <row r="67" spans="1:9" s="1" customFormat="1" ht="24.95" customHeight="1" x14ac:dyDescent="0.25">
      <c r="A67" s="74"/>
      <c r="B67" s="78"/>
      <c r="C67" s="43">
        <v>3</v>
      </c>
      <c r="D67" s="15" t="s">
        <v>151</v>
      </c>
      <c r="E67" s="52">
        <v>8</v>
      </c>
      <c r="F67" s="46" t="s">
        <v>170</v>
      </c>
      <c r="G67" s="52">
        <v>1</v>
      </c>
      <c r="H67" s="52">
        <v>1</v>
      </c>
      <c r="I67" s="52"/>
    </row>
    <row r="68" spans="1:9" s="1" customFormat="1" ht="24.95" customHeight="1" x14ac:dyDescent="0.25">
      <c r="A68" s="74"/>
      <c r="B68" s="78"/>
      <c r="C68" s="78">
        <v>4</v>
      </c>
      <c r="D68" s="96" t="s">
        <v>152</v>
      </c>
      <c r="E68" s="52">
        <v>9</v>
      </c>
      <c r="F68" s="46" t="s">
        <v>171</v>
      </c>
      <c r="G68" s="52">
        <v>1</v>
      </c>
      <c r="H68" s="52">
        <v>1</v>
      </c>
      <c r="I68" s="52"/>
    </row>
    <row r="69" spans="1:9" s="1" customFormat="1" ht="24.95" customHeight="1" x14ac:dyDescent="0.25">
      <c r="A69" s="74"/>
      <c r="B69" s="78"/>
      <c r="C69" s="78"/>
      <c r="D69" s="96"/>
      <c r="E69" s="52">
        <v>10</v>
      </c>
      <c r="F69" s="46" t="s">
        <v>172</v>
      </c>
      <c r="G69" s="52">
        <v>1</v>
      </c>
      <c r="H69" s="52">
        <v>1</v>
      </c>
      <c r="I69" s="52"/>
    </row>
    <row r="70" spans="1:9" s="1" customFormat="1" ht="24.95" customHeight="1" x14ac:dyDescent="0.25">
      <c r="A70" s="74"/>
      <c r="B70" s="78"/>
      <c r="C70" s="43">
        <v>5</v>
      </c>
      <c r="D70" s="45" t="s">
        <v>153</v>
      </c>
      <c r="E70" s="52">
        <v>11</v>
      </c>
      <c r="F70" s="46" t="s">
        <v>173</v>
      </c>
      <c r="G70" s="52">
        <v>1</v>
      </c>
      <c r="H70" s="52">
        <v>1</v>
      </c>
      <c r="I70" s="52"/>
    </row>
    <row r="71" spans="1:9" s="1" customFormat="1" ht="24.95" customHeight="1" x14ac:dyDescent="0.25">
      <c r="A71" s="74"/>
      <c r="B71" s="78"/>
      <c r="C71" s="43">
        <v>6</v>
      </c>
      <c r="D71" s="45" t="s">
        <v>154</v>
      </c>
      <c r="E71" s="52">
        <v>12</v>
      </c>
      <c r="F71" s="46" t="s">
        <v>174</v>
      </c>
      <c r="G71" s="52">
        <v>1</v>
      </c>
      <c r="H71" s="52">
        <v>1</v>
      </c>
      <c r="I71" s="52"/>
    </row>
    <row r="72" spans="1:9" s="1" customFormat="1" ht="24.95" customHeight="1" x14ac:dyDescent="0.25">
      <c r="A72" s="74"/>
      <c r="B72" s="78"/>
      <c r="C72" s="43">
        <v>7</v>
      </c>
      <c r="D72" s="45" t="s">
        <v>155</v>
      </c>
      <c r="E72" s="52">
        <v>13</v>
      </c>
      <c r="F72" s="46" t="s">
        <v>175</v>
      </c>
      <c r="G72" s="52">
        <v>1</v>
      </c>
      <c r="H72" s="52">
        <v>1</v>
      </c>
      <c r="I72" s="52"/>
    </row>
    <row r="73" spans="1:9" s="1" customFormat="1" ht="24.95" customHeight="1" x14ac:dyDescent="0.25">
      <c r="A73" s="74"/>
      <c r="B73" s="78"/>
      <c r="C73" s="43">
        <v>8</v>
      </c>
      <c r="D73" s="46" t="s">
        <v>156</v>
      </c>
      <c r="E73" s="52">
        <v>14</v>
      </c>
      <c r="F73" s="46" t="s">
        <v>176</v>
      </c>
      <c r="G73" s="52">
        <v>1</v>
      </c>
      <c r="H73" s="52">
        <v>1</v>
      </c>
      <c r="I73" s="52"/>
    </row>
    <row r="74" spans="1:9" s="1" customFormat="1" ht="24.95" customHeight="1" x14ac:dyDescent="0.25">
      <c r="A74" s="74"/>
      <c r="B74" s="78"/>
      <c r="C74" s="43">
        <v>9</v>
      </c>
      <c r="D74" s="46" t="s">
        <v>157</v>
      </c>
      <c r="E74" s="52">
        <v>15</v>
      </c>
      <c r="F74" s="15" t="s">
        <v>177</v>
      </c>
      <c r="G74" s="52">
        <v>1</v>
      </c>
      <c r="H74" s="52">
        <v>1</v>
      </c>
      <c r="I74" s="52"/>
    </row>
    <row r="75" spans="1:9" s="1" customFormat="1" ht="24.95" customHeight="1" x14ac:dyDescent="0.25">
      <c r="A75" s="74"/>
      <c r="B75" s="78"/>
      <c r="C75" s="78">
        <v>10</v>
      </c>
      <c r="D75" s="102" t="s">
        <v>158</v>
      </c>
      <c r="E75" s="52">
        <v>16</v>
      </c>
      <c r="F75" s="15" t="s">
        <v>178</v>
      </c>
      <c r="G75" s="52">
        <v>1</v>
      </c>
      <c r="H75" s="52">
        <v>1</v>
      </c>
      <c r="I75" s="52"/>
    </row>
    <row r="76" spans="1:9" s="1" customFormat="1" ht="24.95" customHeight="1" x14ac:dyDescent="0.25">
      <c r="A76" s="74"/>
      <c r="B76" s="78"/>
      <c r="C76" s="78"/>
      <c r="D76" s="102"/>
      <c r="E76" s="52">
        <v>17</v>
      </c>
      <c r="F76" s="15" t="s">
        <v>179</v>
      </c>
      <c r="G76" s="52">
        <v>1</v>
      </c>
      <c r="H76" s="52">
        <v>1</v>
      </c>
      <c r="I76" s="52"/>
    </row>
    <row r="77" spans="1:9" s="1" customFormat="1" ht="24.95" customHeight="1" x14ac:dyDescent="0.25">
      <c r="A77" s="74"/>
      <c r="B77" s="78"/>
      <c r="C77" s="78">
        <v>11</v>
      </c>
      <c r="D77" s="102" t="s">
        <v>159</v>
      </c>
      <c r="E77" s="52">
        <v>18</v>
      </c>
      <c r="F77" s="15" t="s">
        <v>180</v>
      </c>
      <c r="G77" s="52">
        <v>1</v>
      </c>
      <c r="H77" s="52">
        <v>1</v>
      </c>
      <c r="I77" s="52"/>
    </row>
    <row r="78" spans="1:9" s="1" customFormat="1" ht="24.95" customHeight="1" x14ac:dyDescent="0.25">
      <c r="A78" s="74"/>
      <c r="B78" s="78"/>
      <c r="C78" s="78"/>
      <c r="D78" s="102"/>
      <c r="E78" s="52">
        <v>19</v>
      </c>
      <c r="F78" s="15" t="s">
        <v>181</v>
      </c>
      <c r="G78" s="52">
        <v>1</v>
      </c>
      <c r="H78" s="52">
        <v>1</v>
      </c>
      <c r="I78" s="52"/>
    </row>
    <row r="79" spans="1:9" s="1" customFormat="1" ht="24.95" customHeight="1" x14ac:dyDescent="0.25">
      <c r="A79" s="74"/>
      <c r="B79" s="78"/>
      <c r="C79" s="78"/>
      <c r="D79" s="102"/>
      <c r="E79" s="52">
        <v>20</v>
      </c>
      <c r="F79" s="15" t="s">
        <v>182</v>
      </c>
      <c r="G79" s="52">
        <v>1</v>
      </c>
      <c r="H79" s="52">
        <v>1</v>
      </c>
      <c r="I79" s="52"/>
    </row>
    <row r="80" spans="1:9" s="1" customFormat="1" ht="24.95" customHeight="1" x14ac:dyDescent="0.25">
      <c r="A80" s="74"/>
      <c r="B80" s="78"/>
      <c r="C80" s="78">
        <v>12</v>
      </c>
      <c r="D80" s="102" t="s">
        <v>133</v>
      </c>
      <c r="E80" s="52">
        <v>21</v>
      </c>
      <c r="F80" s="15" t="s">
        <v>183</v>
      </c>
      <c r="G80" s="52">
        <v>1</v>
      </c>
      <c r="H80" s="52"/>
      <c r="I80" s="52">
        <v>1</v>
      </c>
    </row>
    <row r="81" spans="1:9" s="1" customFormat="1" ht="24.95" customHeight="1" x14ac:dyDescent="0.25">
      <c r="A81" s="74"/>
      <c r="B81" s="78"/>
      <c r="C81" s="78"/>
      <c r="D81" s="102"/>
      <c r="E81" s="52">
        <v>22</v>
      </c>
      <c r="F81" s="15" t="s">
        <v>184</v>
      </c>
      <c r="G81" s="52">
        <v>1</v>
      </c>
      <c r="H81" s="52">
        <v>1</v>
      </c>
      <c r="I81" s="52"/>
    </row>
    <row r="82" spans="1:9" s="1" customFormat="1" ht="24.95" customHeight="1" x14ac:dyDescent="0.25">
      <c r="A82" s="74"/>
      <c r="B82" s="78"/>
      <c r="C82" s="43">
        <v>13</v>
      </c>
      <c r="D82" s="46" t="s">
        <v>160</v>
      </c>
      <c r="E82" s="52">
        <v>23</v>
      </c>
      <c r="F82" s="15" t="s">
        <v>185</v>
      </c>
      <c r="G82" s="52">
        <v>1</v>
      </c>
      <c r="H82" s="52">
        <v>1</v>
      </c>
      <c r="I82" s="52"/>
    </row>
    <row r="83" spans="1:9" s="1" customFormat="1" ht="24.95" customHeight="1" x14ac:dyDescent="0.25">
      <c r="A83" s="74"/>
      <c r="B83" s="78"/>
      <c r="C83" s="43">
        <v>14</v>
      </c>
      <c r="D83" s="46" t="s">
        <v>161</v>
      </c>
      <c r="E83" s="52">
        <v>24</v>
      </c>
      <c r="F83" s="15" t="s">
        <v>186</v>
      </c>
      <c r="G83" s="52">
        <v>1</v>
      </c>
      <c r="H83" s="52">
        <v>1</v>
      </c>
      <c r="I83" s="52"/>
    </row>
    <row r="84" spans="1:9" s="1" customFormat="1" ht="24.95" customHeight="1" x14ac:dyDescent="0.25">
      <c r="A84" s="74"/>
      <c r="B84" s="78"/>
      <c r="C84" s="43">
        <v>15</v>
      </c>
      <c r="D84" s="46" t="s">
        <v>162</v>
      </c>
      <c r="E84" s="52">
        <v>25</v>
      </c>
      <c r="F84" s="15" t="s">
        <v>187</v>
      </c>
      <c r="G84" s="52">
        <v>1</v>
      </c>
      <c r="H84" s="52">
        <v>1</v>
      </c>
      <c r="I84" s="52"/>
    </row>
    <row r="85" spans="1:9" s="1" customFormat="1" ht="24.95" customHeight="1" x14ac:dyDescent="0.25">
      <c r="A85" s="47"/>
      <c r="B85" s="49" t="s">
        <v>12</v>
      </c>
      <c r="C85" s="49">
        <v>15</v>
      </c>
      <c r="D85" s="49"/>
      <c r="E85" s="42">
        <v>25</v>
      </c>
      <c r="F85" s="43"/>
      <c r="G85" s="42">
        <v>25</v>
      </c>
      <c r="H85" s="42">
        <v>24</v>
      </c>
      <c r="I85" s="42">
        <v>1</v>
      </c>
    </row>
    <row r="86" spans="1:9" s="1" customFormat="1" ht="24.95" customHeight="1" x14ac:dyDescent="0.25">
      <c r="A86" s="75">
        <v>3</v>
      </c>
      <c r="B86" s="78" t="s">
        <v>90</v>
      </c>
      <c r="C86" s="78">
        <v>1</v>
      </c>
      <c r="D86" s="92" t="s">
        <v>296</v>
      </c>
      <c r="E86" s="52">
        <v>1</v>
      </c>
      <c r="F86" s="46" t="s">
        <v>376</v>
      </c>
      <c r="G86" s="52">
        <v>1</v>
      </c>
      <c r="H86" s="52">
        <v>1</v>
      </c>
      <c r="I86" s="52"/>
    </row>
    <row r="87" spans="1:9" s="1" customFormat="1" ht="24.95" customHeight="1" x14ac:dyDescent="0.25">
      <c r="A87" s="76"/>
      <c r="B87" s="78"/>
      <c r="C87" s="78"/>
      <c r="D87" s="92"/>
      <c r="E87" s="52">
        <v>2</v>
      </c>
      <c r="F87" s="46" t="s">
        <v>377</v>
      </c>
      <c r="G87" s="52">
        <v>1</v>
      </c>
      <c r="H87" s="52">
        <v>1</v>
      </c>
      <c r="I87" s="52"/>
    </row>
    <row r="88" spans="1:9" s="1" customFormat="1" ht="24.95" customHeight="1" x14ac:dyDescent="0.25">
      <c r="A88" s="76"/>
      <c r="B88" s="78"/>
      <c r="C88" s="78"/>
      <c r="D88" s="92"/>
      <c r="E88" s="52">
        <v>3</v>
      </c>
      <c r="F88" s="46" t="s">
        <v>378</v>
      </c>
      <c r="G88" s="52">
        <v>1</v>
      </c>
      <c r="H88" s="52">
        <v>1</v>
      </c>
      <c r="I88" s="52"/>
    </row>
    <row r="89" spans="1:9" s="1" customFormat="1" ht="24.95" customHeight="1" x14ac:dyDescent="0.25">
      <c r="A89" s="76"/>
      <c r="B89" s="78"/>
      <c r="C89" s="78"/>
      <c r="D89" s="92"/>
      <c r="E89" s="52">
        <v>4</v>
      </c>
      <c r="F89" s="38" t="s">
        <v>379</v>
      </c>
      <c r="G89" s="52">
        <v>1</v>
      </c>
      <c r="H89" s="52">
        <v>1</v>
      </c>
      <c r="I89" s="52"/>
    </row>
    <row r="90" spans="1:9" s="1" customFormat="1" ht="24.95" customHeight="1" x14ac:dyDescent="0.25">
      <c r="A90" s="76"/>
      <c r="B90" s="78"/>
      <c r="C90" s="78"/>
      <c r="D90" s="92"/>
      <c r="E90" s="52">
        <v>5</v>
      </c>
      <c r="F90" s="39" t="s">
        <v>380</v>
      </c>
      <c r="G90" s="52">
        <v>1</v>
      </c>
      <c r="H90" s="52">
        <v>1</v>
      </c>
      <c r="I90" s="52"/>
    </row>
    <row r="91" spans="1:9" s="1" customFormat="1" ht="24.95" customHeight="1" x14ac:dyDescent="0.25">
      <c r="A91" s="76"/>
      <c r="B91" s="78"/>
      <c r="C91" s="78"/>
      <c r="D91" s="92"/>
      <c r="E91" s="52">
        <v>6</v>
      </c>
      <c r="F91" s="46" t="s">
        <v>381</v>
      </c>
      <c r="G91" s="52">
        <v>1</v>
      </c>
      <c r="H91" s="52">
        <v>1</v>
      </c>
      <c r="I91" s="52"/>
    </row>
    <row r="92" spans="1:9" s="1" customFormat="1" ht="24.95" customHeight="1" x14ac:dyDescent="0.25">
      <c r="A92" s="76"/>
      <c r="B92" s="78"/>
      <c r="C92" s="78">
        <v>2</v>
      </c>
      <c r="D92" s="92"/>
      <c r="E92" s="52">
        <v>7</v>
      </c>
      <c r="F92" s="46" t="s">
        <v>382</v>
      </c>
      <c r="G92" s="52">
        <v>1</v>
      </c>
      <c r="H92" s="52">
        <v>1</v>
      </c>
      <c r="I92" s="52"/>
    </row>
    <row r="93" spans="1:9" s="1" customFormat="1" ht="24.95" customHeight="1" x14ac:dyDescent="0.25">
      <c r="A93" s="76"/>
      <c r="B93" s="78"/>
      <c r="C93" s="78"/>
      <c r="D93" s="92"/>
      <c r="E93" s="52">
        <v>8</v>
      </c>
      <c r="F93" s="46" t="s">
        <v>383</v>
      </c>
      <c r="G93" s="52">
        <v>1</v>
      </c>
      <c r="H93" s="52">
        <v>1</v>
      </c>
      <c r="I93" s="52"/>
    </row>
    <row r="94" spans="1:9" s="1" customFormat="1" ht="24.95" customHeight="1" x14ac:dyDescent="0.25">
      <c r="A94" s="76"/>
      <c r="B94" s="78"/>
      <c r="C94" s="78"/>
      <c r="D94" s="92"/>
      <c r="E94" s="52">
        <v>9</v>
      </c>
      <c r="F94" s="46" t="s">
        <v>384</v>
      </c>
      <c r="G94" s="52">
        <v>1</v>
      </c>
      <c r="H94" s="52">
        <v>1</v>
      </c>
      <c r="I94" s="52"/>
    </row>
    <row r="95" spans="1:9" s="1" customFormat="1" ht="24.95" customHeight="1" x14ac:dyDescent="0.25">
      <c r="A95" s="76"/>
      <c r="B95" s="78"/>
      <c r="C95" s="78"/>
      <c r="D95" s="92"/>
      <c r="E95" s="52">
        <v>10</v>
      </c>
      <c r="F95" s="46" t="s">
        <v>385</v>
      </c>
      <c r="G95" s="52">
        <v>1</v>
      </c>
      <c r="H95" s="52">
        <v>1</v>
      </c>
      <c r="I95" s="52"/>
    </row>
    <row r="96" spans="1:9" s="1" customFormat="1" ht="24.95" customHeight="1" x14ac:dyDescent="0.25">
      <c r="A96" s="76"/>
      <c r="B96" s="78"/>
      <c r="C96" s="43">
        <v>3</v>
      </c>
      <c r="D96" s="45" t="s">
        <v>297</v>
      </c>
      <c r="E96" s="52">
        <v>11</v>
      </c>
      <c r="F96" s="46" t="s">
        <v>386</v>
      </c>
      <c r="G96" s="52">
        <v>1</v>
      </c>
      <c r="H96" s="52"/>
      <c r="I96" s="52">
        <v>1</v>
      </c>
    </row>
    <row r="97" spans="1:9" s="1" customFormat="1" ht="24.95" customHeight="1" x14ac:dyDescent="0.25">
      <c r="A97" s="76"/>
      <c r="B97" s="78"/>
      <c r="C97" s="78">
        <v>4</v>
      </c>
      <c r="D97" s="92" t="s">
        <v>298</v>
      </c>
      <c r="E97" s="52">
        <v>12</v>
      </c>
      <c r="F97" s="46" t="s">
        <v>387</v>
      </c>
      <c r="G97" s="52">
        <v>1</v>
      </c>
      <c r="H97" s="52">
        <v>1</v>
      </c>
      <c r="I97" s="52"/>
    </row>
    <row r="98" spans="1:9" s="1" customFormat="1" ht="24.95" customHeight="1" x14ac:dyDescent="0.25">
      <c r="A98" s="76"/>
      <c r="B98" s="78"/>
      <c r="C98" s="78"/>
      <c r="D98" s="92"/>
      <c r="E98" s="52">
        <v>13</v>
      </c>
      <c r="F98" s="46" t="s">
        <v>388</v>
      </c>
      <c r="G98" s="52">
        <v>1</v>
      </c>
      <c r="H98" s="52">
        <v>1</v>
      </c>
      <c r="I98" s="52"/>
    </row>
    <row r="99" spans="1:9" s="1" customFormat="1" ht="24.95" customHeight="1" x14ac:dyDescent="0.25">
      <c r="A99" s="76"/>
      <c r="B99" s="78"/>
      <c r="C99" s="78"/>
      <c r="D99" s="92"/>
      <c r="E99" s="52">
        <v>14</v>
      </c>
      <c r="F99" s="46" t="s">
        <v>389</v>
      </c>
      <c r="G99" s="52">
        <v>1</v>
      </c>
      <c r="H99" s="52">
        <v>1</v>
      </c>
      <c r="I99" s="52"/>
    </row>
    <row r="100" spans="1:9" s="1" customFormat="1" ht="24.95" customHeight="1" x14ac:dyDescent="0.25">
      <c r="A100" s="76"/>
      <c r="B100" s="78"/>
      <c r="C100" s="78"/>
      <c r="D100" s="92"/>
      <c r="E100" s="52">
        <v>15</v>
      </c>
      <c r="F100" s="46" t="s">
        <v>390</v>
      </c>
      <c r="G100" s="52">
        <v>1</v>
      </c>
      <c r="H100" s="52">
        <v>1</v>
      </c>
      <c r="I100" s="52"/>
    </row>
    <row r="101" spans="1:9" s="1" customFormat="1" ht="24.95" customHeight="1" x14ac:dyDescent="0.25">
      <c r="A101" s="76"/>
      <c r="B101" s="78"/>
      <c r="C101" s="78"/>
      <c r="D101" s="92"/>
      <c r="E101" s="52">
        <v>16</v>
      </c>
      <c r="F101" s="46" t="s">
        <v>391</v>
      </c>
      <c r="G101" s="52">
        <v>1</v>
      </c>
      <c r="H101" s="52">
        <v>1</v>
      </c>
      <c r="I101" s="52"/>
    </row>
    <row r="102" spans="1:9" s="1" customFormat="1" ht="24.95" customHeight="1" x14ac:dyDescent="0.25">
      <c r="A102" s="76"/>
      <c r="B102" s="78"/>
      <c r="C102" s="78"/>
      <c r="D102" s="92"/>
      <c r="E102" s="52">
        <v>17</v>
      </c>
      <c r="F102" s="46" t="s">
        <v>392</v>
      </c>
      <c r="G102" s="52">
        <v>1</v>
      </c>
      <c r="H102" s="52">
        <v>1</v>
      </c>
      <c r="I102" s="52"/>
    </row>
    <row r="103" spans="1:9" s="1" customFormat="1" ht="24.95" customHeight="1" x14ac:dyDescent="0.25">
      <c r="A103" s="76"/>
      <c r="B103" s="78"/>
      <c r="C103" s="78"/>
      <c r="D103" s="92"/>
      <c r="E103" s="52">
        <v>18</v>
      </c>
      <c r="F103" s="46" t="s">
        <v>393</v>
      </c>
      <c r="G103" s="52">
        <v>1</v>
      </c>
      <c r="H103" s="52">
        <v>1</v>
      </c>
      <c r="I103" s="52"/>
    </row>
    <row r="104" spans="1:9" s="1" customFormat="1" ht="24.95" customHeight="1" x14ac:dyDescent="0.25">
      <c r="A104" s="76"/>
      <c r="B104" s="78"/>
      <c r="C104" s="78"/>
      <c r="D104" s="92"/>
      <c r="E104" s="52">
        <v>19</v>
      </c>
      <c r="F104" s="46" t="s">
        <v>394</v>
      </c>
      <c r="G104" s="52">
        <v>1</v>
      </c>
      <c r="H104" s="52">
        <v>1</v>
      </c>
      <c r="I104" s="52"/>
    </row>
    <row r="105" spans="1:9" s="1" customFormat="1" ht="24.95" customHeight="1" x14ac:dyDescent="0.25">
      <c r="A105" s="76"/>
      <c r="B105" s="78"/>
      <c r="C105" s="78"/>
      <c r="D105" s="92"/>
      <c r="E105" s="52">
        <v>20</v>
      </c>
      <c r="F105" s="46" t="s">
        <v>395</v>
      </c>
      <c r="G105" s="52">
        <v>1</v>
      </c>
      <c r="H105" s="52">
        <v>1</v>
      </c>
      <c r="I105" s="52"/>
    </row>
    <row r="106" spans="1:9" s="1" customFormat="1" ht="24.95" customHeight="1" x14ac:dyDescent="0.25">
      <c r="A106" s="76"/>
      <c r="B106" s="78"/>
      <c r="C106" s="78"/>
      <c r="D106" s="92"/>
      <c r="E106" s="52">
        <v>21</v>
      </c>
      <c r="F106" s="46" t="s">
        <v>396</v>
      </c>
      <c r="G106" s="52">
        <v>1</v>
      </c>
      <c r="H106" s="52">
        <v>1</v>
      </c>
      <c r="I106" s="52"/>
    </row>
    <row r="107" spans="1:9" s="1" customFormat="1" ht="24.95" customHeight="1" x14ac:dyDescent="0.25">
      <c r="A107" s="76"/>
      <c r="B107" s="78"/>
      <c r="C107" s="78"/>
      <c r="D107" s="92"/>
      <c r="E107" s="52">
        <v>22</v>
      </c>
      <c r="F107" s="46" t="s">
        <v>397</v>
      </c>
      <c r="G107" s="52">
        <v>1</v>
      </c>
      <c r="H107" s="52">
        <v>1</v>
      </c>
      <c r="I107" s="52"/>
    </row>
    <row r="108" spans="1:9" s="1" customFormat="1" ht="24.95" customHeight="1" x14ac:dyDescent="0.25">
      <c r="A108" s="76"/>
      <c r="B108" s="78"/>
      <c r="C108" s="78">
        <v>5</v>
      </c>
      <c r="D108" s="92" t="s">
        <v>298</v>
      </c>
      <c r="E108" s="52">
        <v>23</v>
      </c>
      <c r="F108" s="46" t="s">
        <v>398</v>
      </c>
      <c r="G108" s="52">
        <v>1</v>
      </c>
      <c r="H108" s="52">
        <v>1</v>
      </c>
      <c r="I108" s="52"/>
    </row>
    <row r="109" spans="1:9" s="1" customFormat="1" ht="24.95" customHeight="1" x14ac:dyDescent="0.25">
      <c r="A109" s="76"/>
      <c r="B109" s="78"/>
      <c r="C109" s="78"/>
      <c r="D109" s="92"/>
      <c r="E109" s="52">
        <v>24</v>
      </c>
      <c r="F109" s="45" t="s">
        <v>399</v>
      </c>
      <c r="G109" s="52">
        <v>1</v>
      </c>
      <c r="H109" s="52">
        <v>1</v>
      </c>
      <c r="I109" s="52"/>
    </row>
    <row r="110" spans="1:9" s="1" customFormat="1" ht="24.95" customHeight="1" x14ac:dyDescent="0.25">
      <c r="A110" s="76"/>
      <c r="B110" s="78"/>
      <c r="C110" s="78"/>
      <c r="D110" s="92"/>
      <c r="E110" s="52">
        <v>25</v>
      </c>
      <c r="F110" s="45" t="s">
        <v>400</v>
      </c>
      <c r="G110" s="52">
        <v>1</v>
      </c>
      <c r="H110" s="52">
        <v>1</v>
      </c>
      <c r="I110" s="52"/>
    </row>
    <row r="111" spans="1:9" s="1" customFormat="1" ht="24.95" customHeight="1" x14ac:dyDescent="0.25">
      <c r="A111" s="76"/>
      <c r="B111" s="78"/>
      <c r="C111" s="43">
        <v>6</v>
      </c>
      <c r="D111" s="45" t="s">
        <v>299</v>
      </c>
      <c r="E111" s="52">
        <v>26</v>
      </c>
      <c r="F111" s="45" t="s">
        <v>401</v>
      </c>
      <c r="G111" s="52">
        <v>1</v>
      </c>
      <c r="H111" s="52">
        <v>1</v>
      </c>
      <c r="I111" s="52"/>
    </row>
    <row r="112" spans="1:9" s="1" customFormat="1" ht="24.95" customHeight="1" x14ac:dyDescent="0.25">
      <c r="A112" s="76"/>
      <c r="B112" s="78"/>
      <c r="C112" s="78">
        <v>7</v>
      </c>
      <c r="D112" s="71" t="s">
        <v>300</v>
      </c>
      <c r="E112" s="52">
        <v>27</v>
      </c>
      <c r="F112" s="45" t="s">
        <v>402</v>
      </c>
      <c r="G112" s="52">
        <v>1</v>
      </c>
      <c r="H112" s="52">
        <v>1</v>
      </c>
      <c r="I112" s="52"/>
    </row>
    <row r="113" spans="1:11" s="1" customFormat="1" ht="24.95" customHeight="1" x14ac:dyDescent="0.25">
      <c r="A113" s="76"/>
      <c r="B113" s="78"/>
      <c r="C113" s="78"/>
      <c r="D113" s="71"/>
      <c r="E113" s="52">
        <v>28</v>
      </c>
      <c r="F113" s="45" t="s">
        <v>403</v>
      </c>
      <c r="G113" s="52">
        <v>1</v>
      </c>
      <c r="H113" s="52">
        <v>1</v>
      </c>
      <c r="I113" s="52"/>
    </row>
    <row r="114" spans="1:11" s="1" customFormat="1" ht="24.95" customHeight="1" x14ac:dyDescent="0.25">
      <c r="A114" s="76"/>
      <c r="B114" s="78"/>
      <c r="C114" s="78"/>
      <c r="D114" s="71"/>
      <c r="E114" s="52">
        <v>29</v>
      </c>
      <c r="F114" s="45" t="s">
        <v>404</v>
      </c>
      <c r="G114" s="52">
        <v>1</v>
      </c>
      <c r="H114" s="52">
        <v>1</v>
      </c>
      <c r="I114" s="52"/>
    </row>
    <row r="115" spans="1:11" s="1" customFormat="1" ht="24.95" customHeight="1" x14ac:dyDescent="0.25">
      <c r="A115" s="76"/>
      <c r="B115" s="78"/>
      <c r="C115" s="78"/>
      <c r="D115" s="71"/>
      <c r="E115" s="52">
        <v>30</v>
      </c>
      <c r="F115" s="45" t="s">
        <v>405</v>
      </c>
      <c r="G115" s="52">
        <v>1</v>
      </c>
      <c r="H115" s="52">
        <v>1</v>
      </c>
      <c r="I115" s="52"/>
    </row>
    <row r="116" spans="1:11" s="1" customFormat="1" ht="24.95" customHeight="1" x14ac:dyDescent="0.25">
      <c r="A116" s="76"/>
      <c r="B116" s="78"/>
      <c r="C116" s="78"/>
      <c r="D116" s="71"/>
      <c r="E116" s="52">
        <v>31</v>
      </c>
      <c r="F116" s="45" t="s">
        <v>406</v>
      </c>
      <c r="G116" s="52">
        <v>1</v>
      </c>
      <c r="H116" s="52">
        <v>1</v>
      </c>
      <c r="I116" s="52"/>
    </row>
    <row r="117" spans="1:11" s="1" customFormat="1" ht="24.95" customHeight="1" x14ac:dyDescent="0.25">
      <c r="A117" s="76"/>
      <c r="B117" s="78"/>
      <c r="C117" s="78"/>
      <c r="D117" s="71"/>
      <c r="E117" s="52">
        <v>32</v>
      </c>
      <c r="F117" s="45" t="s">
        <v>407</v>
      </c>
      <c r="G117" s="52">
        <v>1</v>
      </c>
      <c r="H117" s="52">
        <v>1</v>
      </c>
      <c r="I117" s="52"/>
    </row>
    <row r="118" spans="1:11" s="1" customFormat="1" ht="24.95" customHeight="1" x14ac:dyDescent="0.25">
      <c r="A118" s="76"/>
      <c r="B118" s="78"/>
      <c r="C118" s="78"/>
      <c r="D118" s="71"/>
      <c r="E118" s="52">
        <v>33</v>
      </c>
      <c r="F118" s="45" t="s">
        <v>408</v>
      </c>
      <c r="G118" s="52">
        <v>1</v>
      </c>
      <c r="H118" s="52">
        <v>1</v>
      </c>
      <c r="I118" s="52"/>
    </row>
    <row r="119" spans="1:11" s="1" customFormat="1" ht="24.95" customHeight="1" x14ac:dyDescent="0.25">
      <c r="A119" s="76"/>
      <c r="B119" s="78"/>
      <c r="C119" s="78"/>
      <c r="D119" s="71"/>
      <c r="E119" s="52">
        <v>34</v>
      </c>
      <c r="F119" s="45" t="s">
        <v>409</v>
      </c>
      <c r="G119" s="52">
        <v>1</v>
      </c>
      <c r="H119" s="52">
        <v>1</v>
      </c>
      <c r="I119" s="52"/>
    </row>
    <row r="120" spans="1:11" s="1" customFormat="1" ht="24.95" customHeight="1" x14ac:dyDescent="0.25">
      <c r="A120" s="76"/>
      <c r="B120" s="78"/>
      <c r="C120" s="78"/>
      <c r="D120" s="71"/>
      <c r="E120" s="52">
        <v>35</v>
      </c>
      <c r="F120" s="45" t="s">
        <v>410</v>
      </c>
      <c r="G120" s="52">
        <v>1</v>
      </c>
      <c r="H120" s="52">
        <v>1</v>
      </c>
      <c r="I120" s="52"/>
    </row>
    <row r="121" spans="1:11" s="1" customFormat="1" ht="24.95" customHeight="1" x14ac:dyDescent="0.25">
      <c r="A121" s="77"/>
      <c r="B121" s="78"/>
      <c r="C121" s="78"/>
      <c r="D121" s="71"/>
      <c r="E121" s="52">
        <v>36</v>
      </c>
      <c r="F121" s="45" t="s">
        <v>411</v>
      </c>
      <c r="G121" s="52">
        <v>1</v>
      </c>
      <c r="H121" s="52">
        <v>1</v>
      </c>
      <c r="I121" s="52"/>
    </row>
    <row r="122" spans="1:11" s="1" customFormat="1" ht="24.95" customHeight="1" x14ac:dyDescent="0.25">
      <c r="A122" s="47"/>
      <c r="B122" s="49" t="s">
        <v>12</v>
      </c>
      <c r="C122" s="43">
        <v>7</v>
      </c>
      <c r="D122" s="43"/>
      <c r="E122" s="42">
        <v>36</v>
      </c>
      <c r="F122" s="43"/>
      <c r="G122" s="42">
        <v>36</v>
      </c>
      <c r="H122" s="42">
        <v>35</v>
      </c>
      <c r="I122" s="42">
        <v>1</v>
      </c>
    </row>
    <row r="123" spans="1:11" s="1" customFormat="1" ht="24.95" customHeight="1" x14ac:dyDescent="0.25">
      <c r="A123" s="75">
        <v>4</v>
      </c>
      <c r="B123" s="82" t="s">
        <v>306</v>
      </c>
      <c r="C123" s="43">
        <v>1</v>
      </c>
      <c r="D123" s="43" t="s">
        <v>301</v>
      </c>
      <c r="E123" s="52">
        <v>1</v>
      </c>
      <c r="F123" s="43" t="s">
        <v>412</v>
      </c>
      <c r="G123" s="52">
        <v>1</v>
      </c>
      <c r="H123" s="43">
        <v>1</v>
      </c>
      <c r="I123" s="52"/>
    </row>
    <row r="124" spans="1:11" s="17" customFormat="1" ht="24.95" customHeight="1" x14ac:dyDescent="0.25">
      <c r="A124" s="76"/>
      <c r="B124" s="83"/>
      <c r="C124" s="74">
        <v>2</v>
      </c>
      <c r="D124" s="78" t="s">
        <v>302</v>
      </c>
      <c r="E124" s="52">
        <v>2</v>
      </c>
      <c r="F124" s="43" t="s">
        <v>413</v>
      </c>
      <c r="G124" s="52">
        <v>1</v>
      </c>
      <c r="H124" s="43">
        <v>1</v>
      </c>
      <c r="I124" s="52"/>
      <c r="K124" s="23"/>
    </row>
    <row r="125" spans="1:11" s="17" customFormat="1" ht="24.95" customHeight="1" x14ac:dyDescent="0.25">
      <c r="A125" s="76"/>
      <c r="B125" s="83"/>
      <c r="C125" s="74"/>
      <c r="D125" s="78"/>
      <c r="E125" s="52">
        <v>3</v>
      </c>
      <c r="F125" s="43" t="s">
        <v>414</v>
      </c>
      <c r="G125" s="52">
        <v>1</v>
      </c>
      <c r="H125" s="43">
        <v>1</v>
      </c>
      <c r="I125" s="52"/>
      <c r="K125" s="23"/>
    </row>
    <row r="126" spans="1:11" s="17" customFormat="1" ht="24.95" customHeight="1" x14ac:dyDescent="0.25">
      <c r="A126" s="76"/>
      <c r="B126" s="83"/>
      <c r="C126" s="74"/>
      <c r="D126" s="78"/>
      <c r="E126" s="52">
        <v>4</v>
      </c>
      <c r="F126" s="43" t="s">
        <v>415</v>
      </c>
      <c r="G126" s="52">
        <v>1</v>
      </c>
      <c r="H126" s="43">
        <v>1</v>
      </c>
      <c r="I126" s="52"/>
      <c r="K126" s="23"/>
    </row>
    <row r="127" spans="1:11" s="17" customFormat="1" ht="24.95" customHeight="1" x14ac:dyDescent="0.25">
      <c r="A127" s="76"/>
      <c r="B127" s="83"/>
      <c r="C127" s="74"/>
      <c r="D127" s="78"/>
      <c r="E127" s="52">
        <v>5</v>
      </c>
      <c r="F127" s="43" t="s">
        <v>420</v>
      </c>
      <c r="G127" s="52">
        <v>1</v>
      </c>
      <c r="H127" s="43">
        <v>1</v>
      </c>
      <c r="I127" s="52"/>
      <c r="K127" s="23"/>
    </row>
    <row r="128" spans="1:11" s="17" customFormat="1" ht="24.95" customHeight="1" x14ac:dyDescent="0.25">
      <c r="A128" s="76"/>
      <c r="B128" s="83"/>
      <c r="C128" s="74">
        <v>3</v>
      </c>
      <c r="D128" s="78" t="s">
        <v>303</v>
      </c>
      <c r="E128" s="52">
        <v>6</v>
      </c>
      <c r="F128" s="43" t="s">
        <v>416</v>
      </c>
      <c r="G128" s="52">
        <v>1</v>
      </c>
      <c r="H128" s="43">
        <v>1</v>
      </c>
      <c r="I128" s="52"/>
      <c r="K128" s="23"/>
    </row>
    <row r="129" spans="1:11" s="17" customFormat="1" ht="24.95" customHeight="1" x14ac:dyDescent="0.25">
      <c r="A129" s="76"/>
      <c r="B129" s="83"/>
      <c r="C129" s="74"/>
      <c r="D129" s="78"/>
      <c r="E129" s="52">
        <v>7</v>
      </c>
      <c r="F129" s="43" t="s">
        <v>417</v>
      </c>
      <c r="G129" s="52">
        <v>1</v>
      </c>
      <c r="H129" s="43">
        <v>1</v>
      </c>
      <c r="I129" s="52"/>
      <c r="K129" s="23"/>
    </row>
    <row r="130" spans="1:11" s="17" customFormat="1" ht="24.95" customHeight="1" x14ac:dyDescent="0.25">
      <c r="A130" s="76"/>
      <c r="B130" s="83"/>
      <c r="C130" s="74"/>
      <c r="D130" s="78"/>
      <c r="E130" s="52">
        <v>8</v>
      </c>
      <c r="F130" s="43" t="s">
        <v>418</v>
      </c>
      <c r="G130" s="52">
        <v>1</v>
      </c>
      <c r="H130" s="43">
        <v>1</v>
      </c>
      <c r="I130" s="52"/>
    </row>
    <row r="131" spans="1:11" s="17" customFormat="1" ht="24.95" customHeight="1" x14ac:dyDescent="0.25">
      <c r="A131" s="76"/>
      <c r="B131" s="83"/>
      <c r="C131" s="78">
        <v>4</v>
      </c>
      <c r="D131" s="78" t="s">
        <v>304</v>
      </c>
      <c r="E131" s="52">
        <v>9</v>
      </c>
      <c r="F131" s="43" t="s">
        <v>419</v>
      </c>
      <c r="G131" s="52">
        <v>1</v>
      </c>
      <c r="H131" s="43">
        <v>1</v>
      </c>
      <c r="I131" s="52"/>
    </row>
    <row r="132" spans="1:11" s="17" customFormat="1" ht="24.95" customHeight="1" x14ac:dyDescent="0.25">
      <c r="A132" s="76"/>
      <c r="B132" s="83"/>
      <c r="C132" s="78"/>
      <c r="D132" s="78"/>
      <c r="E132" s="52">
        <v>10</v>
      </c>
      <c r="F132" s="43" t="s">
        <v>421</v>
      </c>
      <c r="G132" s="52">
        <v>1</v>
      </c>
      <c r="H132" s="43">
        <v>1</v>
      </c>
      <c r="I132" s="52"/>
    </row>
    <row r="133" spans="1:11" s="17" customFormat="1" ht="24.95" customHeight="1" x14ac:dyDescent="0.25">
      <c r="A133" s="76"/>
      <c r="B133" s="83"/>
      <c r="C133" s="78">
        <v>5</v>
      </c>
      <c r="D133" s="78" t="s">
        <v>305</v>
      </c>
      <c r="E133" s="52">
        <v>11</v>
      </c>
      <c r="F133" s="19" t="s">
        <v>422</v>
      </c>
      <c r="G133" s="52">
        <v>1</v>
      </c>
      <c r="H133" s="43">
        <v>1</v>
      </c>
      <c r="I133" s="52"/>
    </row>
    <row r="134" spans="1:11" s="17" customFormat="1" ht="24.95" customHeight="1" x14ac:dyDescent="0.25">
      <c r="A134" s="76"/>
      <c r="B134" s="83"/>
      <c r="C134" s="78"/>
      <c r="D134" s="78"/>
      <c r="E134" s="52">
        <v>12</v>
      </c>
      <c r="F134" s="19" t="s">
        <v>424</v>
      </c>
      <c r="G134" s="52">
        <v>1</v>
      </c>
      <c r="H134" s="43">
        <v>1</v>
      </c>
      <c r="I134" s="52"/>
    </row>
    <row r="135" spans="1:11" s="17" customFormat="1" ht="24.95" customHeight="1" x14ac:dyDescent="0.25">
      <c r="A135" s="76"/>
      <c r="B135" s="83"/>
      <c r="C135" s="78"/>
      <c r="D135" s="78"/>
      <c r="E135" s="52">
        <v>13</v>
      </c>
      <c r="F135" s="19" t="s">
        <v>423</v>
      </c>
      <c r="G135" s="52">
        <v>1</v>
      </c>
      <c r="H135" s="43">
        <v>1</v>
      </c>
      <c r="I135" s="52"/>
    </row>
    <row r="136" spans="1:11" s="17" customFormat="1" ht="23.1" customHeight="1" x14ac:dyDescent="0.25">
      <c r="A136" s="76"/>
      <c r="B136" s="83"/>
      <c r="C136" s="78"/>
      <c r="D136" s="78"/>
      <c r="E136" s="52">
        <v>14</v>
      </c>
      <c r="F136" s="19" t="s">
        <v>425</v>
      </c>
      <c r="G136" s="52">
        <v>1</v>
      </c>
      <c r="H136" s="43">
        <v>1</v>
      </c>
      <c r="I136" s="52"/>
    </row>
    <row r="137" spans="1:11" s="17" customFormat="1" ht="23.1" customHeight="1" x14ac:dyDescent="0.25">
      <c r="A137" s="76"/>
      <c r="B137" s="83"/>
      <c r="C137" s="78"/>
      <c r="D137" s="78"/>
      <c r="E137" s="52">
        <v>15</v>
      </c>
      <c r="F137" s="19" t="s">
        <v>426</v>
      </c>
      <c r="G137" s="52">
        <v>1</v>
      </c>
      <c r="H137" s="43">
        <v>1</v>
      </c>
      <c r="I137" s="52"/>
    </row>
    <row r="138" spans="1:11" s="17" customFormat="1" ht="23.1" customHeight="1" x14ac:dyDescent="0.25">
      <c r="A138" s="76"/>
      <c r="B138" s="83"/>
      <c r="C138" s="78"/>
      <c r="D138" s="78"/>
      <c r="E138" s="52">
        <v>16</v>
      </c>
      <c r="F138" s="19" t="s">
        <v>427</v>
      </c>
      <c r="G138" s="52">
        <v>1</v>
      </c>
      <c r="H138" s="43">
        <v>1</v>
      </c>
      <c r="I138" s="52"/>
    </row>
    <row r="139" spans="1:11" s="17" customFormat="1" ht="23.1" customHeight="1" x14ac:dyDescent="0.25">
      <c r="A139" s="76"/>
      <c r="B139" s="83"/>
      <c r="C139" s="78"/>
      <c r="D139" s="78"/>
      <c r="E139" s="52">
        <v>17</v>
      </c>
      <c r="F139" s="19" t="s">
        <v>428</v>
      </c>
      <c r="G139" s="52">
        <v>1</v>
      </c>
      <c r="H139" s="43">
        <v>1</v>
      </c>
      <c r="I139" s="52"/>
    </row>
    <row r="140" spans="1:11" s="17" customFormat="1" ht="23.1" customHeight="1" x14ac:dyDescent="0.25">
      <c r="A140" s="76"/>
      <c r="B140" s="83"/>
      <c r="C140" s="78"/>
      <c r="D140" s="78"/>
      <c r="E140" s="52">
        <v>18</v>
      </c>
      <c r="F140" s="19" t="s">
        <v>429</v>
      </c>
      <c r="G140" s="52">
        <v>1</v>
      </c>
      <c r="H140" s="43">
        <v>1</v>
      </c>
      <c r="I140" s="52"/>
    </row>
    <row r="141" spans="1:11" s="17" customFormat="1" ht="23.1" customHeight="1" x14ac:dyDescent="0.25">
      <c r="A141" s="76"/>
      <c r="B141" s="83"/>
      <c r="C141" s="78"/>
      <c r="D141" s="78"/>
      <c r="E141" s="52">
        <v>19</v>
      </c>
      <c r="F141" s="19" t="s">
        <v>430</v>
      </c>
      <c r="G141" s="52">
        <v>1</v>
      </c>
      <c r="H141" s="43">
        <v>1</v>
      </c>
      <c r="I141" s="52"/>
    </row>
    <row r="142" spans="1:11" s="17" customFormat="1" ht="23.1" customHeight="1" x14ac:dyDescent="0.25">
      <c r="A142" s="76"/>
      <c r="B142" s="83"/>
      <c r="C142" s="78"/>
      <c r="D142" s="78"/>
      <c r="E142" s="52">
        <v>20</v>
      </c>
      <c r="F142" s="19" t="s">
        <v>431</v>
      </c>
      <c r="G142" s="52">
        <v>1</v>
      </c>
      <c r="H142" s="43">
        <v>1</v>
      </c>
      <c r="I142" s="52"/>
    </row>
    <row r="143" spans="1:11" s="17" customFormat="1" ht="23.1" customHeight="1" x14ac:dyDescent="0.25">
      <c r="A143" s="76"/>
      <c r="B143" s="83"/>
      <c r="C143" s="78"/>
      <c r="D143" s="78"/>
      <c r="E143" s="52">
        <v>21</v>
      </c>
      <c r="F143" s="19" t="s">
        <v>432</v>
      </c>
      <c r="G143" s="52">
        <v>1</v>
      </c>
      <c r="H143" s="43">
        <v>1</v>
      </c>
      <c r="I143" s="52"/>
    </row>
    <row r="144" spans="1:11" s="17" customFormat="1" ht="23.1" customHeight="1" x14ac:dyDescent="0.25">
      <c r="A144" s="76"/>
      <c r="B144" s="83"/>
      <c r="C144" s="78"/>
      <c r="D144" s="78"/>
      <c r="E144" s="52">
        <v>22</v>
      </c>
      <c r="F144" s="19" t="s">
        <v>433</v>
      </c>
      <c r="G144" s="52">
        <v>1</v>
      </c>
      <c r="H144" s="43">
        <v>1</v>
      </c>
      <c r="I144" s="52"/>
    </row>
    <row r="145" spans="1:9" s="17" customFormat="1" ht="23.1" customHeight="1" x14ac:dyDescent="0.25">
      <c r="A145" s="76"/>
      <c r="B145" s="83"/>
      <c r="C145" s="78"/>
      <c r="D145" s="78"/>
      <c r="E145" s="52">
        <v>23</v>
      </c>
      <c r="F145" s="19" t="s">
        <v>434</v>
      </c>
      <c r="G145" s="52">
        <v>1</v>
      </c>
      <c r="H145" s="43">
        <v>1</v>
      </c>
      <c r="I145" s="52"/>
    </row>
    <row r="146" spans="1:9" s="17" customFormat="1" ht="23.1" customHeight="1" x14ac:dyDescent="0.25">
      <c r="A146" s="76"/>
      <c r="B146" s="83"/>
      <c r="C146" s="78"/>
      <c r="D146" s="78"/>
      <c r="E146" s="52">
        <v>24</v>
      </c>
      <c r="F146" s="19" t="s">
        <v>435</v>
      </c>
      <c r="G146" s="52">
        <v>1</v>
      </c>
      <c r="H146" s="43">
        <v>1</v>
      </c>
      <c r="I146" s="52"/>
    </row>
    <row r="147" spans="1:9" s="17" customFormat="1" ht="23.1" customHeight="1" x14ac:dyDescent="0.25">
      <c r="A147" s="76"/>
      <c r="B147" s="83"/>
      <c r="C147" s="78"/>
      <c r="D147" s="78"/>
      <c r="E147" s="52">
        <v>25</v>
      </c>
      <c r="F147" s="19" t="s">
        <v>436</v>
      </c>
      <c r="G147" s="52">
        <v>1</v>
      </c>
      <c r="H147" s="43">
        <v>1</v>
      </c>
      <c r="I147" s="52"/>
    </row>
    <row r="148" spans="1:9" s="17" customFormat="1" ht="23.1" customHeight="1" x14ac:dyDescent="0.25">
      <c r="A148" s="76"/>
      <c r="B148" s="83"/>
      <c r="C148" s="78"/>
      <c r="D148" s="78"/>
      <c r="E148" s="52">
        <v>26</v>
      </c>
      <c r="F148" s="19" t="s">
        <v>437</v>
      </c>
      <c r="G148" s="52">
        <v>1</v>
      </c>
      <c r="H148" s="43">
        <v>1</v>
      </c>
      <c r="I148" s="52"/>
    </row>
    <row r="149" spans="1:9" s="17" customFormat="1" ht="23.1" customHeight="1" x14ac:dyDescent="0.25">
      <c r="A149" s="76"/>
      <c r="B149" s="83"/>
      <c r="C149" s="78"/>
      <c r="D149" s="78"/>
      <c r="E149" s="52">
        <v>27</v>
      </c>
      <c r="F149" s="19" t="s">
        <v>438</v>
      </c>
      <c r="G149" s="52">
        <v>1</v>
      </c>
      <c r="H149" s="43">
        <v>1</v>
      </c>
      <c r="I149" s="52"/>
    </row>
    <row r="150" spans="1:9" s="17" customFormat="1" ht="23.1" customHeight="1" x14ac:dyDescent="0.25">
      <c r="A150" s="76"/>
      <c r="B150" s="83"/>
      <c r="C150" s="74">
        <v>6</v>
      </c>
      <c r="D150" s="78" t="s">
        <v>298</v>
      </c>
      <c r="E150" s="52">
        <v>28</v>
      </c>
      <c r="F150" s="19" t="s">
        <v>439</v>
      </c>
      <c r="G150" s="52">
        <v>1</v>
      </c>
      <c r="H150" s="43">
        <v>1</v>
      </c>
      <c r="I150" s="52"/>
    </row>
    <row r="151" spans="1:9" s="17" customFormat="1" ht="23.1" customHeight="1" x14ac:dyDescent="0.25">
      <c r="A151" s="76"/>
      <c r="B151" s="83"/>
      <c r="C151" s="74"/>
      <c r="D151" s="78"/>
      <c r="E151" s="52">
        <v>29</v>
      </c>
      <c r="F151" s="19" t="s">
        <v>440</v>
      </c>
      <c r="G151" s="52">
        <v>1</v>
      </c>
      <c r="H151" s="43">
        <v>1</v>
      </c>
      <c r="I151" s="52"/>
    </row>
    <row r="152" spans="1:9" s="17" customFormat="1" ht="23.1" customHeight="1" x14ac:dyDescent="0.25">
      <c r="A152" s="76"/>
      <c r="B152" s="83"/>
      <c r="C152" s="74">
        <v>7</v>
      </c>
      <c r="D152" s="78" t="s">
        <v>307</v>
      </c>
      <c r="E152" s="52">
        <v>30</v>
      </c>
      <c r="F152" s="19" t="s">
        <v>441</v>
      </c>
      <c r="G152" s="52">
        <v>1</v>
      </c>
      <c r="H152" s="43">
        <v>1</v>
      </c>
      <c r="I152" s="52"/>
    </row>
    <row r="153" spans="1:9" s="17" customFormat="1" ht="23.1" customHeight="1" x14ac:dyDescent="0.25">
      <c r="A153" s="76"/>
      <c r="B153" s="83"/>
      <c r="C153" s="74"/>
      <c r="D153" s="78"/>
      <c r="E153" s="52">
        <v>31</v>
      </c>
      <c r="F153" s="19" t="s">
        <v>442</v>
      </c>
      <c r="G153" s="52">
        <v>1</v>
      </c>
      <c r="H153" s="43">
        <v>1</v>
      </c>
      <c r="I153" s="52"/>
    </row>
    <row r="154" spans="1:9" s="17" customFormat="1" ht="23.1" customHeight="1" x14ac:dyDescent="0.25">
      <c r="A154" s="76"/>
      <c r="B154" s="83"/>
      <c r="C154" s="74"/>
      <c r="D154" s="78"/>
      <c r="E154" s="52">
        <v>32</v>
      </c>
      <c r="F154" s="19" t="s">
        <v>443</v>
      </c>
      <c r="G154" s="52">
        <v>1</v>
      </c>
      <c r="H154" s="43">
        <v>1</v>
      </c>
      <c r="I154" s="52"/>
    </row>
    <row r="155" spans="1:9" s="17" customFormat="1" ht="23.1" customHeight="1" x14ac:dyDescent="0.25">
      <c r="A155" s="76"/>
      <c r="B155" s="83"/>
      <c r="C155" s="43">
        <v>8</v>
      </c>
      <c r="D155" s="43" t="s">
        <v>308</v>
      </c>
      <c r="E155" s="52">
        <v>33</v>
      </c>
      <c r="F155" s="19" t="s">
        <v>444</v>
      </c>
      <c r="G155" s="52">
        <v>1</v>
      </c>
      <c r="H155" s="43">
        <v>1</v>
      </c>
      <c r="I155" s="52"/>
    </row>
    <row r="156" spans="1:9" s="17" customFormat="1" ht="24" customHeight="1" x14ac:dyDescent="0.25">
      <c r="A156" s="76"/>
      <c r="B156" s="83"/>
      <c r="C156" s="47">
        <v>9</v>
      </c>
      <c r="D156" s="43" t="s">
        <v>309</v>
      </c>
      <c r="E156" s="52">
        <v>34</v>
      </c>
      <c r="F156" s="19" t="s">
        <v>445</v>
      </c>
      <c r="G156" s="52">
        <v>1</v>
      </c>
      <c r="H156" s="43">
        <v>1</v>
      </c>
      <c r="I156" s="52"/>
    </row>
    <row r="157" spans="1:9" s="17" customFormat="1" ht="24" customHeight="1" x14ac:dyDescent="0.25">
      <c r="A157" s="76"/>
      <c r="B157" s="83"/>
      <c r="C157" s="78">
        <v>10</v>
      </c>
      <c r="D157" s="78" t="s">
        <v>310</v>
      </c>
      <c r="E157" s="52">
        <v>35</v>
      </c>
      <c r="F157" s="19" t="s">
        <v>446</v>
      </c>
      <c r="G157" s="52">
        <v>1</v>
      </c>
      <c r="H157" s="43">
        <v>1</v>
      </c>
      <c r="I157" s="52"/>
    </row>
    <row r="158" spans="1:9" s="17" customFormat="1" ht="24" customHeight="1" x14ac:dyDescent="0.25">
      <c r="A158" s="76"/>
      <c r="B158" s="83"/>
      <c r="C158" s="78"/>
      <c r="D158" s="78"/>
      <c r="E158" s="52">
        <v>36</v>
      </c>
      <c r="F158" s="19" t="s">
        <v>447</v>
      </c>
      <c r="G158" s="52">
        <v>1</v>
      </c>
      <c r="H158" s="43">
        <v>1</v>
      </c>
      <c r="I158" s="52"/>
    </row>
    <row r="159" spans="1:9" s="17" customFormat="1" ht="24" customHeight="1" x14ac:dyDescent="0.25">
      <c r="A159" s="76"/>
      <c r="B159" s="83"/>
      <c r="C159" s="78">
        <v>11</v>
      </c>
      <c r="D159" s="78" t="s">
        <v>311</v>
      </c>
      <c r="E159" s="52">
        <v>37</v>
      </c>
      <c r="F159" s="19" t="s">
        <v>448</v>
      </c>
      <c r="G159" s="52">
        <v>1</v>
      </c>
      <c r="H159" s="43">
        <v>1</v>
      </c>
      <c r="I159" s="52"/>
    </row>
    <row r="160" spans="1:9" s="17" customFormat="1" ht="24" customHeight="1" x14ac:dyDescent="0.25">
      <c r="A160" s="76"/>
      <c r="B160" s="83"/>
      <c r="C160" s="78"/>
      <c r="D160" s="78"/>
      <c r="E160" s="52">
        <v>38</v>
      </c>
      <c r="F160" s="19" t="s">
        <v>449</v>
      </c>
      <c r="G160" s="52">
        <v>1</v>
      </c>
      <c r="H160" s="43">
        <v>1</v>
      </c>
      <c r="I160" s="52"/>
    </row>
    <row r="161" spans="1:9" s="17" customFormat="1" ht="24" customHeight="1" x14ac:dyDescent="0.25">
      <c r="A161" s="76"/>
      <c r="B161" s="83"/>
      <c r="C161" s="47">
        <v>12</v>
      </c>
      <c r="D161" s="43" t="s">
        <v>312</v>
      </c>
      <c r="E161" s="52">
        <v>39</v>
      </c>
      <c r="F161" s="19" t="s">
        <v>450</v>
      </c>
      <c r="G161" s="52">
        <v>1</v>
      </c>
      <c r="H161" s="43">
        <v>1</v>
      </c>
      <c r="I161" s="52"/>
    </row>
    <row r="162" spans="1:9" s="17" customFormat="1" ht="24" customHeight="1" x14ac:dyDescent="0.25">
      <c r="A162" s="76"/>
      <c r="B162" s="83"/>
      <c r="C162" s="74">
        <v>13</v>
      </c>
      <c r="D162" s="92" t="s">
        <v>313</v>
      </c>
      <c r="E162" s="52">
        <v>40</v>
      </c>
      <c r="F162" s="46" t="s">
        <v>451</v>
      </c>
      <c r="G162" s="43">
        <v>1</v>
      </c>
      <c r="H162" s="43">
        <v>1</v>
      </c>
      <c r="I162" s="52"/>
    </row>
    <row r="163" spans="1:9" s="17" customFormat="1" ht="24" customHeight="1" x14ac:dyDescent="0.25">
      <c r="A163" s="76"/>
      <c r="B163" s="83"/>
      <c r="C163" s="74"/>
      <c r="D163" s="92"/>
      <c r="E163" s="52">
        <v>41</v>
      </c>
      <c r="F163" s="46" t="s">
        <v>452</v>
      </c>
      <c r="G163" s="43">
        <v>1</v>
      </c>
      <c r="H163" s="43"/>
      <c r="I163" s="52">
        <v>1</v>
      </c>
    </row>
    <row r="164" spans="1:9" s="17" customFormat="1" ht="24" customHeight="1" x14ac:dyDescent="0.25">
      <c r="A164" s="76"/>
      <c r="B164" s="83"/>
      <c r="C164" s="74"/>
      <c r="D164" s="92"/>
      <c r="E164" s="52">
        <v>42</v>
      </c>
      <c r="F164" s="46" t="s">
        <v>453</v>
      </c>
      <c r="G164" s="43">
        <v>1</v>
      </c>
      <c r="H164" s="43"/>
      <c r="I164" s="52">
        <v>1</v>
      </c>
    </row>
    <row r="165" spans="1:9" s="17" customFormat="1" ht="24" customHeight="1" x14ac:dyDescent="0.25">
      <c r="A165" s="76"/>
      <c r="B165" s="83"/>
      <c r="C165" s="74"/>
      <c r="D165" s="92"/>
      <c r="E165" s="52">
        <v>43</v>
      </c>
      <c r="F165" s="46" t="s">
        <v>454</v>
      </c>
      <c r="G165" s="43">
        <v>1</v>
      </c>
      <c r="H165" s="43">
        <v>1</v>
      </c>
      <c r="I165" s="52"/>
    </row>
    <row r="166" spans="1:9" s="17" customFormat="1" ht="24" customHeight="1" x14ac:dyDescent="0.25">
      <c r="A166" s="76"/>
      <c r="B166" s="83"/>
      <c r="C166" s="43">
        <v>14</v>
      </c>
      <c r="D166" s="50" t="s">
        <v>314</v>
      </c>
      <c r="E166" s="52">
        <v>44</v>
      </c>
      <c r="F166" s="46" t="s">
        <v>455</v>
      </c>
      <c r="G166" s="43">
        <v>1</v>
      </c>
      <c r="H166" s="43">
        <v>1</v>
      </c>
      <c r="I166" s="52"/>
    </row>
    <row r="167" spans="1:9" s="17" customFormat="1" ht="24" customHeight="1" x14ac:dyDescent="0.25">
      <c r="A167" s="76"/>
      <c r="B167" s="83"/>
      <c r="C167" s="43">
        <v>15</v>
      </c>
      <c r="D167" s="50" t="s">
        <v>309</v>
      </c>
      <c r="E167" s="52">
        <v>45</v>
      </c>
      <c r="F167" s="46" t="s">
        <v>456</v>
      </c>
      <c r="G167" s="43">
        <v>1</v>
      </c>
      <c r="H167" s="52">
        <v>1</v>
      </c>
      <c r="I167" s="52"/>
    </row>
    <row r="168" spans="1:9" s="17" customFormat="1" ht="24" customHeight="1" x14ac:dyDescent="0.25">
      <c r="A168" s="76"/>
      <c r="B168" s="83"/>
      <c r="C168" s="43">
        <v>16</v>
      </c>
      <c r="D168" s="20" t="s">
        <v>315</v>
      </c>
      <c r="E168" s="52">
        <v>46</v>
      </c>
      <c r="F168" s="46" t="s">
        <v>457</v>
      </c>
      <c r="G168" s="43">
        <v>1</v>
      </c>
      <c r="H168" s="52">
        <v>1</v>
      </c>
      <c r="I168" s="52"/>
    </row>
    <row r="169" spans="1:9" s="17" customFormat="1" ht="24" customHeight="1" x14ac:dyDescent="0.25">
      <c r="A169" s="76"/>
      <c r="B169" s="83"/>
      <c r="C169" s="43">
        <v>17</v>
      </c>
      <c r="D169" s="20" t="s">
        <v>316</v>
      </c>
      <c r="E169" s="52">
        <v>47</v>
      </c>
      <c r="F169" s="46" t="s">
        <v>458</v>
      </c>
      <c r="G169" s="43">
        <v>1</v>
      </c>
      <c r="H169" s="52">
        <v>1</v>
      </c>
      <c r="I169" s="52"/>
    </row>
    <row r="170" spans="1:9" s="17" customFormat="1" ht="24" customHeight="1" x14ac:dyDescent="0.25">
      <c r="A170" s="76"/>
      <c r="B170" s="83"/>
      <c r="C170" s="82">
        <v>18</v>
      </c>
      <c r="D170" s="71" t="s">
        <v>317</v>
      </c>
      <c r="E170" s="52">
        <v>48</v>
      </c>
      <c r="F170" s="46" t="s">
        <v>459</v>
      </c>
      <c r="G170" s="43">
        <v>1</v>
      </c>
      <c r="H170" s="52">
        <v>1</v>
      </c>
      <c r="I170" s="52"/>
    </row>
    <row r="171" spans="1:9" s="17" customFormat="1" ht="24" customHeight="1" x14ac:dyDescent="0.25">
      <c r="A171" s="76"/>
      <c r="B171" s="83"/>
      <c r="C171" s="83"/>
      <c r="D171" s="71"/>
      <c r="E171" s="52">
        <v>49</v>
      </c>
      <c r="F171" s="46" t="s">
        <v>460</v>
      </c>
      <c r="G171" s="43">
        <v>1</v>
      </c>
      <c r="H171" s="52">
        <v>1</v>
      </c>
      <c r="I171" s="52"/>
    </row>
    <row r="172" spans="1:9" s="17" customFormat="1" ht="24" customHeight="1" x14ac:dyDescent="0.25">
      <c r="A172" s="76"/>
      <c r="B172" s="83"/>
      <c r="C172" s="84"/>
      <c r="D172" s="71"/>
      <c r="E172" s="52">
        <v>50</v>
      </c>
      <c r="F172" s="46" t="s">
        <v>461</v>
      </c>
      <c r="G172" s="43">
        <v>1</v>
      </c>
      <c r="H172" s="52">
        <v>1</v>
      </c>
      <c r="I172" s="52"/>
    </row>
    <row r="173" spans="1:9" s="17" customFormat="1" ht="24" customHeight="1" x14ac:dyDescent="0.25">
      <c r="A173" s="76"/>
      <c r="B173" s="83"/>
      <c r="C173" s="82">
        <v>19</v>
      </c>
      <c r="D173" s="71" t="s">
        <v>305</v>
      </c>
      <c r="E173" s="52">
        <v>51</v>
      </c>
      <c r="F173" s="46" t="s">
        <v>462</v>
      </c>
      <c r="G173" s="43">
        <v>1</v>
      </c>
      <c r="H173" s="52">
        <v>1</v>
      </c>
      <c r="I173" s="52"/>
    </row>
    <row r="174" spans="1:9" s="17" customFormat="1" ht="24" customHeight="1" x14ac:dyDescent="0.25">
      <c r="A174" s="76"/>
      <c r="B174" s="83"/>
      <c r="C174" s="83"/>
      <c r="D174" s="71"/>
      <c r="E174" s="52">
        <v>52</v>
      </c>
      <c r="F174" s="46" t="s">
        <v>463</v>
      </c>
      <c r="G174" s="43">
        <v>1</v>
      </c>
      <c r="H174" s="52">
        <v>1</v>
      </c>
      <c r="I174" s="52"/>
    </row>
    <row r="175" spans="1:9" s="17" customFormat="1" ht="24" customHeight="1" x14ac:dyDescent="0.25">
      <c r="A175" s="76"/>
      <c r="B175" s="83"/>
      <c r="C175" s="83"/>
      <c r="D175" s="71"/>
      <c r="E175" s="52">
        <v>53</v>
      </c>
      <c r="F175" s="46" t="s">
        <v>464</v>
      </c>
      <c r="G175" s="43">
        <v>1</v>
      </c>
      <c r="H175" s="52">
        <v>1</v>
      </c>
      <c r="I175" s="52"/>
    </row>
    <row r="176" spans="1:9" s="17" customFormat="1" ht="24" customHeight="1" x14ac:dyDescent="0.25">
      <c r="A176" s="76"/>
      <c r="B176" s="83"/>
      <c r="C176" s="83"/>
      <c r="D176" s="71"/>
      <c r="E176" s="52">
        <v>54</v>
      </c>
      <c r="F176" s="46" t="s">
        <v>465</v>
      </c>
      <c r="G176" s="43">
        <v>1</v>
      </c>
      <c r="H176" s="52">
        <v>1</v>
      </c>
      <c r="I176" s="52"/>
    </row>
    <row r="177" spans="1:10" s="17" customFormat="1" ht="24" customHeight="1" x14ac:dyDescent="0.25">
      <c r="A177" s="76"/>
      <c r="B177" s="83"/>
      <c r="C177" s="83"/>
      <c r="D177" s="71"/>
      <c r="E177" s="52">
        <v>55</v>
      </c>
      <c r="F177" s="46" t="s">
        <v>466</v>
      </c>
      <c r="G177" s="43">
        <v>1</v>
      </c>
      <c r="H177" s="52">
        <v>1</v>
      </c>
      <c r="I177" s="52"/>
    </row>
    <row r="178" spans="1:10" s="17" customFormat="1" ht="24" customHeight="1" x14ac:dyDescent="0.25">
      <c r="A178" s="76"/>
      <c r="B178" s="83"/>
      <c r="C178" s="83"/>
      <c r="D178" s="71"/>
      <c r="E178" s="52">
        <v>56</v>
      </c>
      <c r="F178" s="46" t="s">
        <v>467</v>
      </c>
      <c r="G178" s="43">
        <v>1</v>
      </c>
      <c r="H178" s="52">
        <v>1</v>
      </c>
      <c r="I178" s="52"/>
    </row>
    <row r="179" spans="1:10" s="17" customFormat="1" ht="24" customHeight="1" x14ac:dyDescent="0.25">
      <c r="A179" s="76"/>
      <c r="B179" s="83"/>
      <c r="C179" s="83"/>
      <c r="D179" s="71"/>
      <c r="E179" s="52">
        <v>57</v>
      </c>
      <c r="F179" s="46" t="s">
        <v>468</v>
      </c>
      <c r="G179" s="43">
        <v>1</v>
      </c>
      <c r="H179" s="52">
        <v>1</v>
      </c>
      <c r="I179" s="52"/>
    </row>
    <row r="180" spans="1:10" s="17" customFormat="1" ht="24" customHeight="1" x14ac:dyDescent="0.25">
      <c r="A180" s="76"/>
      <c r="B180" s="83"/>
      <c r="C180" s="83"/>
      <c r="D180" s="71"/>
      <c r="E180" s="52">
        <v>58</v>
      </c>
      <c r="F180" s="46" t="s">
        <v>469</v>
      </c>
      <c r="G180" s="43">
        <v>1</v>
      </c>
      <c r="H180" s="52"/>
      <c r="I180" s="52">
        <v>1</v>
      </c>
    </row>
    <row r="181" spans="1:10" s="17" customFormat="1" ht="24" customHeight="1" x14ac:dyDescent="0.25">
      <c r="A181" s="77"/>
      <c r="B181" s="84"/>
      <c r="C181" s="84"/>
      <c r="D181" s="71"/>
      <c r="E181" s="52">
        <v>59</v>
      </c>
      <c r="F181" s="46" t="s">
        <v>470</v>
      </c>
      <c r="G181" s="43">
        <v>1</v>
      </c>
      <c r="H181" s="52">
        <v>1</v>
      </c>
      <c r="I181" s="52"/>
    </row>
    <row r="182" spans="1:10" s="17" customFormat="1" ht="24" customHeight="1" x14ac:dyDescent="0.25">
      <c r="A182" s="47"/>
      <c r="B182" s="49" t="s">
        <v>12</v>
      </c>
      <c r="C182" s="49">
        <v>19</v>
      </c>
      <c r="D182" s="43"/>
      <c r="E182" s="42">
        <v>59</v>
      </c>
      <c r="F182" s="19"/>
      <c r="G182" s="42">
        <v>59</v>
      </c>
      <c r="H182" s="42">
        <v>56</v>
      </c>
      <c r="I182" s="42">
        <v>3</v>
      </c>
      <c r="J182" s="24">
        <f>SUM(J123:J161)</f>
        <v>0</v>
      </c>
    </row>
    <row r="183" spans="1:10" s="17" customFormat="1" ht="24" customHeight="1" x14ac:dyDescent="0.25">
      <c r="A183" s="75">
        <v>5</v>
      </c>
      <c r="B183" s="78" t="s">
        <v>91</v>
      </c>
      <c r="C183" s="74">
        <v>1</v>
      </c>
      <c r="D183" s="102" t="s">
        <v>188</v>
      </c>
      <c r="E183" s="52">
        <v>1</v>
      </c>
      <c r="F183" s="46" t="s">
        <v>189</v>
      </c>
      <c r="G183" s="52">
        <v>1</v>
      </c>
      <c r="H183" s="52">
        <v>1</v>
      </c>
      <c r="I183" s="52"/>
    </row>
    <row r="184" spans="1:10" s="17" customFormat="1" ht="24" customHeight="1" x14ac:dyDescent="0.25">
      <c r="A184" s="76"/>
      <c r="B184" s="78"/>
      <c r="C184" s="74"/>
      <c r="D184" s="102"/>
      <c r="E184" s="52">
        <f>1+E183</f>
        <v>2</v>
      </c>
      <c r="F184" s="46" t="s">
        <v>190</v>
      </c>
      <c r="G184" s="52">
        <v>1</v>
      </c>
      <c r="H184" s="52"/>
      <c r="I184" s="52">
        <v>1</v>
      </c>
    </row>
    <row r="185" spans="1:10" s="17" customFormat="1" ht="24" customHeight="1" x14ac:dyDescent="0.25">
      <c r="A185" s="76"/>
      <c r="B185" s="78"/>
      <c r="C185" s="47">
        <f>1+C183</f>
        <v>2</v>
      </c>
      <c r="D185" s="45" t="s">
        <v>191</v>
      </c>
      <c r="E185" s="52">
        <v>3</v>
      </c>
      <c r="F185" s="46" t="s">
        <v>192</v>
      </c>
      <c r="G185" s="52">
        <v>1</v>
      </c>
      <c r="H185" s="52"/>
      <c r="I185" s="52">
        <v>1</v>
      </c>
    </row>
    <row r="186" spans="1:10" s="17" customFormat="1" ht="24" customHeight="1" x14ac:dyDescent="0.25">
      <c r="A186" s="76"/>
      <c r="B186" s="78"/>
      <c r="C186" s="47">
        <f>1+C185</f>
        <v>3</v>
      </c>
      <c r="D186" s="45" t="s">
        <v>193</v>
      </c>
      <c r="E186" s="52">
        <f>1+E185</f>
        <v>4</v>
      </c>
      <c r="F186" s="46" t="s">
        <v>194</v>
      </c>
      <c r="G186" s="52">
        <v>1</v>
      </c>
      <c r="H186" s="52"/>
      <c r="I186" s="52">
        <v>1</v>
      </c>
    </row>
    <row r="187" spans="1:10" s="17" customFormat="1" ht="24" customHeight="1" x14ac:dyDescent="0.25">
      <c r="A187" s="76"/>
      <c r="B187" s="78"/>
      <c r="C187" s="47">
        <f>1+C186</f>
        <v>4</v>
      </c>
      <c r="D187" s="50" t="s">
        <v>195</v>
      </c>
      <c r="E187" s="52">
        <v>5</v>
      </c>
      <c r="F187" s="46" t="s">
        <v>196</v>
      </c>
      <c r="G187" s="52">
        <v>1</v>
      </c>
      <c r="H187" s="52">
        <v>1</v>
      </c>
      <c r="I187" s="52"/>
    </row>
    <row r="188" spans="1:10" s="17" customFormat="1" ht="24" customHeight="1" x14ac:dyDescent="0.25">
      <c r="A188" s="76"/>
      <c r="B188" s="78"/>
      <c r="C188" s="74">
        <f>1+C187</f>
        <v>5</v>
      </c>
      <c r="D188" s="92" t="s">
        <v>197</v>
      </c>
      <c r="E188" s="52">
        <f>1+E187</f>
        <v>6</v>
      </c>
      <c r="F188" s="46" t="s">
        <v>198</v>
      </c>
      <c r="G188" s="52">
        <v>1</v>
      </c>
      <c r="H188" s="52">
        <v>1</v>
      </c>
      <c r="I188" s="52"/>
    </row>
    <row r="189" spans="1:10" s="17" customFormat="1" ht="24" customHeight="1" x14ac:dyDescent="0.25">
      <c r="A189" s="76"/>
      <c r="B189" s="78"/>
      <c r="C189" s="74"/>
      <c r="D189" s="92"/>
      <c r="E189" s="52">
        <v>7</v>
      </c>
      <c r="F189" s="46" t="s">
        <v>199</v>
      </c>
      <c r="G189" s="52">
        <v>1</v>
      </c>
      <c r="H189" s="52">
        <v>1</v>
      </c>
      <c r="I189" s="52"/>
    </row>
    <row r="190" spans="1:10" s="17" customFormat="1" ht="24" customHeight="1" x14ac:dyDescent="0.25">
      <c r="A190" s="76"/>
      <c r="B190" s="78"/>
      <c r="C190" s="47">
        <v>6</v>
      </c>
      <c r="D190" s="50" t="s">
        <v>200</v>
      </c>
      <c r="E190" s="52">
        <f>1+E189</f>
        <v>8</v>
      </c>
      <c r="F190" s="46" t="s">
        <v>201</v>
      </c>
      <c r="G190" s="52">
        <v>1</v>
      </c>
      <c r="H190" s="52">
        <v>1</v>
      </c>
      <c r="I190" s="52"/>
    </row>
    <row r="191" spans="1:10" s="17" customFormat="1" ht="24" customHeight="1" x14ac:dyDescent="0.25">
      <c r="A191" s="76"/>
      <c r="B191" s="78"/>
      <c r="C191" s="47">
        <f>1+C190</f>
        <v>7</v>
      </c>
      <c r="D191" s="50" t="s">
        <v>202</v>
      </c>
      <c r="E191" s="52">
        <v>9</v>
      </c>
      <c r="F191" s="46" t="s">
        <v>203</v>
      </c>
      <c r="G191" s="52">
        <v>1</v>
      </c>
      <c r="H191" s="52">
        <v>1</v>
      </c>
      <c r="I191" s="52"/>
    </row>
    <row r="192" spans="1:10" s="17" customFormat="1" ht="24" customHeight="1" x14ac:dyDescent="0.25">
      <c r="A192" s="76"/>
      <c r="B192" s="78"/>
      <c r="C192" s="74">
        <f>1+C191</f>
        <v>8</v>
      </c>
      <c r="D192" s="71" t="s">
        <v>204</v>
      </c>
      <c r="E192" s="52">
        <f>1+E191</f>
        <v>10</v>
      </c>
      <c r="F192" s="46" t="s">
        <v>205</v>
      </c>
      <c r="G192" s="52">
        <v>1</v>
      </c>
      <c r="H192" s="52">
        <v>1</v>
      </c>
      <c r="I192" s="52"/>
    </row>
    <row r="193" spans="1:9" s="17" customFormat="1" ht="24" customHeight="1" x14ac:dyDescent="0.25">
      <c r="A193" s="76"/>
      <c r="B193" s="78"/>
      <c r="C193" s="74"/>
      <c r="D193" s="71"/>
      <c r="E193" s="52">
        <v>11</v>
      </c>
      <c r="F193" s="46" t="s">
        <v>206</v>
      </c>
      <c r="G193" s="52">
        <v>1</v>
      </c>
      <c r="H193" s="52">
        <v>1</v>
      </c>
      <c r="I193" s="52"/>
    </row>
    <row r="194" spans="1:9" s="17" customFormat="1" ht="24" customHeight="1" x14ac:dyDescent="0.25">
      <c r="A194" s="76"/>
      <c r="B194" s="78"/>
      <c r="C194" s="47">
        <v>9</v>
      </c>
      <c r="D194" s="50" t="s">
        <v>207</v>
      </c>
      <c r="E194" s="52">
        <f>1+E193</f>
        <v>12</v>
      </c>
      <c r="F194" s="46" t="s">
        <v>208</v>
      </c>
      <c r="G194" s="52">
        <v>1</v>
      </c>
      <c r="H194" s="52">
        <v>1</v>
      </c>
      <c r="I194" s="52"/>
    </row>
    <row r="195" spans="1:9" s="17" customFormat="1" ht="24" customHeight="1" x14ac:dyDescent="0.25">
      <c r="A195" s="76"/>
      <c r="B195" s="78"/>
      <c r="C195" s="74">
        <f>1+C194</f>
        <v>10</v>
      </c>
      <c r="D195" s="71" t="s">
        <v>209</v>
      </c>
      <c r="E195" s="52">
        <v>13</v>
      </c>
      <c r="F195" s="46" t="s">
        <v>210</v>
      </c>
      <c r="G195" s="52">
        <v>1</v>
      </c>
      <c r="H195" s="52">
        <v>1</v>
      </c>
      <c r="I195" s="52"/>
    </row>
    <row r="196" spans="1:9" s="17" customFormat="1" ht="24" customHeight="1" x14ac:dyDescent="0.25">
      <c r="A196" s="76"/>
      <c r="B196" s="78"/>
      <c r="C196" s="74"/>
      <c r="D196" s="73"/>
      <c r="E196" s="52">
        <f>1+E195</f>
        <v>14</v>
      </c>
      <c r="F196" s="46" t="s">
        <v>211</v>
      </c>
      <c r="G196" s="52">
        <v>1</v>
      </c>
      <c r="H196" s="52">
        <v>1</v>
      </c>
      <c r="I196" s="52"/>
    </row>
    <row r="197" spans="1:9" s="17" customFormat="1" ht="24" customHeight="1" x14ac:dyDescent="0.25">
      <c r="A197" s="76"/>
      <c r="B197" s="78"/>
      <c r="C197" s="47">
        <v>11</v>
      </c>
      <c r="D197" s="45" t="s">
        <v>212</v>
      </c>
      <c r="E197" s="52">
        <v>15</v>
      </c>
      <c r="F197" s="46" t="s">
        <v>213</v>
      </c>
      <c r="G197" s="52">
        <v>1</v>
      </c>
      <c r="H197" s="52">
        <v>1</v>
      </c>
      <c r="I197" s="52"/>
    </row>
    <row r="198" spans="1:9" s="17" customFormat="1" ht="24" customHeight="1" x14ac:dyDescent="0.25">
      <c r="A198" s="76"/>
      <c r="B198" s="78"/>
      <c r="C198" s="47">
        <f>1+C197</f>
        <v>12</v>
      </c>
      <c r="D198" s="45" t="s">
        <v>214</v>
      </c>
      <c r="E198" s="52">
        <f>1+E197</f>
        <v>16</v>
      </c>
      <c r="F198" s="46" t="s">
        <v>215</v>
      </c>
      <c r="G198" s="52">
        <v>1</v>
      </c>
      <c r="H198" s="52">
        <v>1</v>
      </c>
      <c r="I198" s="52"/>
    </row>
    <row r="199" spans="1:9" s="17" customFormat="1" ht="24" customHeight="1" x14ac:dyDescent="0.25">
      <c r="A199" s="76"/>
      <c r="B199" s="78"/>
      <c r="C199" s="74">
        <f>1+C198</f>
        <v>13</v>
      </c>
      <c r="D199" s="71" t="s">
        <v>216</v>
      </c>
      <c r="E199" s="52">
        <v>17</v>
      </c>
      <c r="F199" s="46" t="s">
        <v>217</v>
      </c>
      <c r="G199" s="52">
        <v>1</v>
      </c>
      <c r="H199" s="52">
        <v>1</v>
      </c>
      <c r="I199" s="52"/>
    </row>
    <row r="200" spans="1:9" s="17" customFormat="1" ht="24" customHeight="1" x14ac:dyDescent="0.25">
      <c r="A200" s="76"/>
      <c r="B200" s="78"/>
      <c r="C200" s="74"/>
      <c r="D200" s="73"/>
      <c r="E200" s="52">
        <f>1+E199</f>
        <v>18</v>
      </c>
      <c r="F200" s="46" t="s">
        <v>218</v>
      </c>
      <c r="G200" s="52">
        <v>1</v>
      </c>
      <c r="H200" s="52">
        <v>1</v>
      </c>
      <c r="I200" s="52"/>
    </row>
    <row r="201" spans="1:9" s="17" customFormat="1" ht="24" customHeight="1" x14ac:dyDescent="0.25">
      <c r="A201" s="76"/>
      <c r="B201" s="78"/>
      <c r="C201" s="74"/>
      <c r="D201" s="73"/>
      <c r="E201" s="52">
        <v>19</v>
      </c>
      <c r="F201" s="46" t="s">
        <v>219</v>
      </c>
      <c r="G201" s="52">
        <v>1</v>
      </c>
      <c r="H201" s="52">
        <v>1</v>
      </c>
      <c r="I201" s="52"/>
    </row>
    <row r="202" spans="1:9" s="17" customFormat="1" ht="24" customHeight="1" x14ac:dyDescent="0.25">
      <c r="A202" s="76"/>
      <c r="B202" s="78"/>
      <c r="C202" s="74">
        <v>14</v>
      </c>
      <c r="D202" s="71" t="s">
        <v>220</v>
      </c>
      <c r="E202" s="52">
        <f>1+E201</f>
        <v>20</v>
      </c>
      <c r="F202" s="46" t="s">
        <v>221</v>
      </c>
      <c r="G202" s="52">
        <v>1</v>
      </c>
      <c r="H202" s="52">
        <v>1</v>
      </c>
      <c r="I202" s="52"/>
    </row>
    <row r="203" spans="1:9" s="17" customFormat="1" ht="24" customHeight="1" x14ac:dyDescent="0.25">
      <c r="A203" s="76"/>
      <c r="B203" s="78"/>
      <c r="C203" s="74"/>
      <c r="D203" s="73"/>
      <c r="E203" s="52">
        <v>21</v>
      </c>
      <c r="F203" s="46" t="s">
        <v>222</v>
      </c>
      <c r="G203" s="52">
        <v>1</v>
      </c>
      <c r="H203" s="52">
        <v>1</v>
      </c>
      <c r="I203" s="52"/>
    </row>
    <row r="204" spans="1:9" s="17" customFormat="1" ht="24" customHeight="1" x14ac:dyDescent="0.25">
      <c r="A204" s="76"/>
      <c r="B204" s="78"/>
      <c r="C204" s="74">
        <v>15</v>
      </c>
      <c r="D204" s="71" t="s">
        <v>223</v>
      </c>
      <c r="E204" s="52">
        <f>1+E203</f>
        <v>22</v>
      </c>
      <c r="F204" s="46" t="s">
        <v>224</v>
      </c>
      <c r="G204" s="52">
        <v>1</v>
      </c>
      <c r="H204" s="52">
        <v>1</v>
      </c>
      <c r="I204" s="52"/>
    </row>
    <row r="205" spans="1:9" s="17" customFormat="1" ht="24" customHeight="1" x14ac:dyDescent="0.25">
      <c r="A205" s="76"/>
      <c r="B205" s="78"/>
      <c r="C205" s="74"/>
      <c r="D205" s="73"/>
      <c r="E205" s="52">
        <v>23</v>
      </c>
      <c r="F205" s="46" t="s">
        <v>225</v>
      </c>
      <c r="G205" s="52">
        <v>1</v>
      </c>
      <c r="H205" s="52">
        <v>1</v>
      </c>
      <c r="I205" s="52"/>
    </row>
    <row r="206" spans="1:9" s="17" customFormat="1" ht="24" customHeight="1" x14ac:dyDescent="0.25">
      <c r="A206" s="76"/>
      <c r="B206" s="78"/>
      <c r="C206" s="74"/>
      <c r="D206" s="73"/>
      <c r="E206" s="52">
        <f>1+E205</f>
        <v>24</v>
      </c>
      <c r="F206" s="46" t="s">
        <v>226</v>
      </c>
      <c r="G206" s="52">
        <v>1</v>
      </c>
      <c r="H206" s="52">
        <v>1</v>
      </c>
      <c r="I206" s="52"/>
    </row>
    <row r="207" spans="1:9" s="17" customFormat="1" ht="24" customHeight="1" x14ac:dyDescent="0.25">
      <c r="A207" s="76"/>
      <c r="B207" s="78"/>
      <c r="C207" s="74">
        <v>16</v>
      </c>
      <c r="D207" s="71" t="s">
        <v>74</v>
      </c>
      <c r="E207" s="52">
        <v>25</v>
      </c>
      <c r="F207" s="46" t="s">
        <v>227</v>
      </c>
      <c r="G207" s="52">
        <v>1</v>
      </c>
      <c r="H207" s="52">
        <v>1</v>
      </c>
      <c r="I207" s="52"/>
    </row>
    <row r="208" spans="1:9" s="17" customFormat="1" ht="24" customHeight="1" x14ac:dyDescent="0.25">
      <c r="A208" s="76"/>
      <c r="B208" s="78"/>
      <c r="C208" s="74"/>
      <c r="D208" s="73"/>
      <c r="E208" s="52">
        <f>1+E207</f>
        <v>26</v>
      </c>
      <c r="F208" s="46" t="s">
        <v>228</v>
      </c>
      <c r="G208" s="52">
        <v>1</v>
      </c>
      <c r="H208" s="52">
        <v>1</v>
      </c>
      <c r="I208" s="52"/>
    </row>
    <row r="209" spans="1:9" s="17" customFormat="1" ht="24" customHeight="1" x14ac:dyDescent="0.25">
      <c r="A209" s="76"/>
      <c r="B209" s="78"/>
      <c r="C209" s="74"/>
      <c r="D209" s="73"/>
      <c r="E209" s="52">
        <v>27</v>
      </c>
      <c r="F209" s="46" t="s">
        <v>229</v>
      </c>
      <c r="G209" s="52">
        <v>1</v>
      </c>
      <c r="H209" s="52">
        <v>1</v>
      </c>
      <c r="I209" s="52"/>
    </row>
    <row r="210" spans="1:9" s="17" customFormat="1" ht="24" customHeight="1" x14ac:dyDescent="0.25">
      <c r="A210" s="76"/>
      <c r="B210" s="78"/>
      <c r="C210" s="74">
        <v>17</v>
      </c>
      <c r="D210" s="71" t="s">
        <v>230</v>
      </c>
      <c r="E210" s="52">
        <f>1+E209</f>
        <v>28</v>
      </c>
      <c r="F210" s="46" t="s">
        <v>231</v>
      </c>
      <c r="G210" s="52">
        <v>1</v>
      </c>
      <c r="H210" s="52">
        <v>1</v>
      </c>
      <c r="I210" s="52"/>
    </row>
    <row r="211" spans="1:9" s="17" customFormat="1" ht="24" customHeight="1" x14ac:dyDescent="0.25">
      <c r="A211" s="76"/>
      <c r="B211" s="78"/>
      <c r="C211" s="74"/>
      <c r="D211" s="73"/>
      <c r="E211" s="52">
        <v>29</v>
      </c>
      <c r="F211" s="46" t="s">
        <v>232</v>
      </c>
      <c r="G211" s="52">
        <v>1</v>
      </c>
      <c r="H211" s="52">
        <v>1</v>
      </c>
      <c r="I211" s="52"/>
    </row>
    <row r="212" spans="1:9" s="17" customFormat="1" ht="24" customHeight="1" x14ac:dyDescent="0.25">
      <c r="A212" s="76"/>
      <c r="B212" s="78"/>
      <c r="C212" s="47">
        <v>18</v>
      </c>
      <c r="D212" s="46" t="s">
        <v>233</v>
      </c>
      <c r="E212" s="52">
        <f>1+E211</f>
        <v>30</v>
      </c>
      <c r="F212" s="46" t="s">
        <v>234</v>
      </c>
      <c r="G212" s="52">
        <v>1</v>
      </c>
      <c r="H212" s="52">
        <v>1</v>
      </c>
      <c r="I212" s="52"/>
    </row>
    <row r="213" spans="1:9" s="17" customFormat="1" ht="24" customHeight="1" x14ac:dyDescent="0.25">
      <c r="A213" s="76"/>
      <c r="B213" s="78"/>
      <c r="C213" s="74">
        <f>1+C212</f>
        <v>19</v>
      </c>
      <c r="D213" s="71" t="s">
        <v>235</v>
      </c>
      <c r="E213" s="52">
        <v>31</v>
      </c>
      <c r="F213" s="46" t="s">
        <v>236</v>
      </c>
      <c r="G213" s="52">
        <v>1</v>
      </c>
      <c r="H213" s="52">
        <v>1</v>
      </c>
      <c r="I213" s="52"/>
    </row>
    <row r="214" spans="1:9" s="17" customFormat="1" ht="24" customHeight="1" x14ac:dyDescent="0.25">
      <c r="A214" s="76"/>
      <c r="B214" s="78"/>
      <c r="C214" s="74"/>
      <c r="D214" s="73"/>
      <c r="E214" s="52">
        <f>1+E213</f>
        <v>32</v>
      </c>
      <c r="F214" s="46" t="s">
        <v>237</v>
      </c>
      <c r="G214" s="52">
        <v>1</v>
      </c>
      <c r="H214" s="52">
        <v>1</v>
      </c>
      <c r="I214" s="52"/>
    </row>
    <row r="215" spans="1:9" s="17" customFormat="1" ht="24" customHeight="1" x14ac:dyDescent="0.25">
      <c r="A215" s="76"/>
      <c r="B215" s="78"/>
      <c r="C215" s="74">
        <v>20</v>
      </c>
      <c r="D215" s="71" t="s">
        <v>238</v>
      </c>
      <c r="E215" s="52">
        <v>33</v>
      </c>
      <c r="F215" s="46" t="s">
        <v>239</v>
      </c>
      <c r="G215" s="52">
        <v>1</v>
      </c>
      <c r="H215" s="52">
        <v>1</v>
      </c>
      <c r="I215" s="52"/>
    </row>
    <row r="216" spans="1:9" s="17" customFormat="1" ht="24" customHeight="1" x14ac:dyDescent="0.25">
      <c r="A216" s="76"/>
      <c r="B216" s="78"/>
      <c r="C216" s="74"/>
      <c r="D216" s="73"/>
      <c r="E216" s="52">
        <f>1+E215</f>
        <v>34</v>
      </c>
      <c r="F216" s="46" t="s">
        <v>240</v>
      </c>
      <c r="G216" s="52">
        <v>1</v>
      </c>
      <c r="H216" s="52">
        <v>1</v>
      </c>
      <c r="I216" s="52"/>
    </row>
    <row r="217" spans="1:9" s="17" customFormat="1" ht="24" customHeight="1" x14ac:dyDescent="0.25">
      <c r="A217" s="76"/>
      <c r="B217" s="78"/>
      <c r="C217" s="74"/>
      <c r="D217" s="73"/>
      <c r="E217" s="52">
        <v>35</v>
      </c>
      <c r="F217" s="46" t="s">
        <v>241</v>
      </c>
      <c r="G217" s="52">
        <v>1</v>
      </c>
      <c r="H217" s="52">
        <v>1</v>
      </c>
      <c r="I217" s="52"/>
    </row>
    <row r="218" spans="1:9" s="17" customFormat="1" ht="24" customHeight="1" x14ac:dyDescent="0.25">
      <c r="A218" s="76"/>
      <c r="B218" s="78"/>
      <c r="C218" s="74"/>
      <c r="D218" s="73"/>
      <c r="E218" s="52">
        <f>1+E217</f>
        <v>36</v>
      </c>
      <c r="F218" s="46" t="s">
        <v>242</v>
      </c>
      <c r="G218" s="52">
        <v>1</v>
      </c>
      <c r="H218" s="52">
        <v>1</v>
      </c>
      <c r="I218" s="52"/>
    </row>
    <row r="219" spans="1:9" s="17" customFormat="1" ht="24" customHeight="1" x14ac:dyDescent="0.25">
      <c r="A219" s="76"/>
      <c r="B219" s="78"/>
      <c r="C219" s="74"/>
      <c r="D219" s="73"/>
      <c r="E219" s="52">
        <v>37</v>
      </c>
      <c r="F219" s="46" t="s">
        <v>243</v>
      </c>
      <c r="G219" s="52">
        <v>1</v>
      </c>
      <c r="H219" s="52">
        <v>1</v>
      </c>
      <c r="I219" s="52"/>
    </row>
    <row r="220" spans="1:9" s="17" customFormat="1" ht="24" customHeight="1" x14ac:dyDescent="0.25">
      <c r="A220" s="77"/>
      <c r="B220" s="78"/>
      <c r="C220" s="74"/>
      <c r="D220" s="73"/>
      <c r="E220" s="52">
        <f>1+E219</f>
        <v>38</v>
      </c>
      <c r="F220" s="46" t="s">
        <v>244</v>
      </c>
      <c r="G220" s="52">
        <v>1</v>
      </c>
      <c r="H220" s="52">
        <v>1</v>
      </c>
      <c r="I220" s="52"/>
    </row>
    <row r="221" spans="1:9" s="17" customFormat="1" ht="24" customHeight="1" x14ac:dyDescent="0.25">
      <c r="A221" s="47"/>
      <c r="B221" s="49" t="s">
        <v>12</v>
      </c>
      <c r="C221" s="49">
        <v>20</v>
      </c>
      <c r="D221" s="58"/>
      <c r="E221" s="42">
        <v>38</v>
      </c>
      <c r="F221" s="58"/>
      <c r="G221" s="42">
        <v>38</v>
      </c>
      <c r="H221" s="42">
        <v>35</v>
      </c>
      <c r="I221" s="42">
        <v>3</v>
      </c>
    </row>
    <row r="222" spans="1:9" s="17" customFormat="1" ht="24" customHeight="1" x14ac:dyDescent="0.25">
      <c r="A222" s="75">
        <v>6</v>
      </c>
      <c r="B222" s="78" t="s">
        <v>92</v>
      </c>
      <c r="C222" s="43">
        <v>1</v>
      </c>
      <c r="D222" s="59" t="s">
        <v>245</v>
      </c>
      <c r="E222" s="52">
        <v>1</v>
      </c>
      <c r="F222" s="60" t="s">
        <v>246</v>
      </c>
      <c r="G222" s="52">
        <v>1</v>
      </c>
      <c r="H222" s="52">
        <v>1</v>
      </c>
      <c r="I222" s="52"/>
    </row>
    <row r="223" spans="1:9" s="17" customFormat="1" ht="24" customHeight="1" x14ac:dyDescent="0.25">
      <c r="A223" s="76"/>
      <c r="B223" s="78"/>
      <c r="C223" s="82">
        <v>2</v>
      </c>
      <c r="D223" s="89" t="s">
        <v>247</v>
      </c>
      <c r="E223" s="52">
        <f>1+E222</f>
        <v>2</v>
      </c>
      <c r="F223" s="46" t="s">
        <v>248</v>
      </c>
      <c r="G223" s="52">
        <v>1</v>
      </c>
      <c r="H223" s="52">
        <v>1</v>
      </c>
      <c r="I223" s="52"/>
    </row>
    <row r="224" spans="1:9" s="17" customFormat="1" ht="24" customHeight="1" x14ac:dyDescent="0.25">
      <c r="A224" s="76"/>
      <c r="B224" s="78"/>
      <c r="C224" s="83"/>
      <c r="D224" s="90"/>
      <c r="E224" s="52">
        <v>3</v>
      </c>
      <c r="F224" s="46" t="s">
        <v>249</v>
      </c>
      <c r="G224" s="52">
        <v>1</v>
      </c>
      <c r="H224" s="52">
        <v>1</v>
      </c>
      <c r="I224" s="52"/>
    </row>
    <row r="225" spans="1:9" s="17" customFormat="1" ht="24" customHeight="1" x14ac:dyDescent="0.25">
      <c r="A225" s="76"/>
      <c r="B225" s="78"/>
      <c r="C225" s="84"/>
      <c r="D225" s="91"/>
      <c r="E225" s="52">
        <f>1+E224</f>
        <v>4</v>
      </c>
      <c r="F225" s="38" t="s">
        <v>250</v>
      </c>
      <c r="G225" s="52">
        <v>1</v>
      </c>
      <c r="H225" s="52">
        <v>1</v>
      </c>
      <c r="I225" s="52"/>
    </row>
    <row r="226" spans="1:9" s="17" customFormat="1" ht="24" customHeight="1" x14ac:dyDescent="0.25">
      <c r="A226" s="76"/>
      <c r="B226" s="78"/>
      <c r="C226" s="82">
        <v>3</v>
      </c>
      <c r="D226" s="89" t="s">
        <v>251</v>
      </c>
      <c r="E226" s="52">
        <v>5</v>
      </c>
      <c r="F226" s="39" t="s">
        <v>252</v>
      </c>
      <c r="G226" s="52">
        <v>1</v>
      </c>
      <c r="H226" s="52">
        <v>1</v>
      </c>
      <c r="I226" s="52"/>
    </row>
    <row r="227" spans="1:9" s="17" customFormat="1" ht="24" customHeight="1" x14ac:dyDescent="0.25">
      <c r="A227" s="76"/>
      <c r="B227" s="78"/>
      <c r="C227" s="83"/>
      <c r="D227" s="90"/>
      <c r="E227" s="52">
        <f>1+E226</f>
        <v>6</v>
      </c>
      <c r="F227" s="46" t="s">
        <v>253</v>
      </c>
      <c r="G227" s="52">
        <v>1</v>
      </c>
      <c r="H227" s="52">
        <v>1</v>
      </c>
      <c r="I227" s="52"/>
    </row>
    <row r="228" spans="1:9" s="17" customFormat="1" ht="24" customHeight="1" x14ac:dyDescent="0.25">
      <c r="A228" s="76"/>
      <c r="B228" s="78"/>
      <c r="C228" s="83"/>
      <c r="D228" s="90"/>
      <c r="E228" s="52">
        <v>7</v>
      </c>
      <c r="F228" s="38" t="s">
        <v>254</v>
      </c>
      <c r="G228" s="52">
        <v>1</v>
      </c>
      <c r="H228" s="52">
        <v>1</v>
      </c>
      <c r="I228" s="52"/>
    </row>
    <row r="229" spans="1:9" s="17" customFormat="1" ht="24" customHeight="1" x14ac:dyDescent="0.25">
      <c r="A229" s="76"/>
      <c r="B229" s="78"/>
      <c r="C229" s="84"/>
      <c r="D229" s="91"/>
      <c r="E229" s="52">
        <f>1+E228</f>
        <v>8</v>
      </c>
      <c r="F229" s="38" t="s">
        <v>255</v>
      </c>
      <c r="G229" s="52">
        <v>1</v>
      </c>
      <c r="H229" s="52">
        <v>1</v>
      </c>
      <c r="I229" s="52"/>
    </row>
    <row r="230" spans="1:9" s="17" customFormat="1" ht="24" customHeight="1" x14ac:dyDescent="0.25">
      <c r="A230" s="76"/>
      <c r="B230" s="78"/>
      <c r="C230" s="82">
        <v>4</v>
      </c>
      <c r="D230" s="87" t="s">
        <v>256</v>
      </c>
      <c r="E230" s="52">
        <v>9</v>
      </c>
      <c r="F230" s="46" t="s">
        <v>257</v>
      </c>
      <c r="G230" s="52">
        <v>1</v>
      </c>
      <c r="H230" s="52">
        <v>1</v>
      </c>
      <c r="I230" s="52"/>
    </row>
    <row r="231" spans="1:9" s="17" customFormat="1" ht="24" customHeight="1" x14ac:dyDescent="0.25">
      <c r="A231" s="76"/>
      <c r="B231" s="78"/>
      <c r="C231" s="84"/>
      <c r="D231" s="88"/>
      <c r="E231" s="52">
        <f>1+E230</f>
        <v>10</v>
      </c>
      <c r="F231" s="46" t="s">
        <v>258</v>
      </c>
      <c r="G231" s="52">
        <v>1</v>
      </c>
      <c r="H231" s="52">
        <v>1</v>
      </c>
      <c r="I231" s="52"/>
    </row>
    <row r="232" spans="1:9" s="17" customFormat="1" ht="24" customHeight="1" x14ac:dyDescent="0.25">
      <c r="A232" s="76"/>
      <c r="B232" s="78"/>
      <c r="C232" s="43">
        <v>5</v>
      </c>
      <c r="D232" s="50" t="s">
        <v>259</v>
      </c>
      <c r="E232" s="52">
        <v>11</v>
      </c>
      <c r="F232" s="46" t="s">
        <v>260</v>
      </c>
      <c r="G232" s="52">
        <v>1</v>
      </c>
      <c r="H232" s="52">
        <v>1</v>
      </c>
      <c r="I232" s="52"/>
    </row>
    <row r="233" spans="1:9" s="17" customFormat="1" ht="24" customHeight="1" x14ac:dyDescent="0.25">
      <c r="A233" s="76"/>
      <c r="B233" s="78"/>
      <c r="C233" s="82">
        <v>6</v>
      </c>
      <c r="D233" s="85" t="s">
        <v>261</v>
      </c>
      <c r="E233" s="52">
        <f>1+E232</f>
        <v>12</v>
      </c>
      <c r="F233" s="39" t="s">
        <v>262</v>
      </c>
      <c r="G233" s="52">
        <v>1</v>
      </c>
      <c r="H233" s="52">
        <v>1</v>
      </c>
      <c r="I233" s="52"/>
    </row>
    <row r="234" spans="1:9" s="17" customFormat="1" ht="24" customHeight="1" x14ac:dyDescent="0.25">
      <c r="A234" s="76"/>
      <c r="B234" s="78"/>
      <c r="C234" s="84"/>
      <c r="D234" s="86"/>
      <c r="E234" s="52">
        <v>13</v>
      </c>
      <c r="F234" s="46" t="s">
        <v>263</v>
      </c>
      <c r="G234" s="52">
        <v>1</v>
      </c>
      <c r="H234" s="52">
        <v>1</v>
      </c>
      <c r="I234" s="52"/>
    </row>
    <row r="235" spans="1:9" s="17" customFormat="1" ht="24" customHeight="1" x14ac:dyDescent="0.25">
      <c r="A235" s="76"/>
      <c r="B235" s="78"/>
      <c r="C235" s="82">
        <v>7</v>
      </c>
      <c r="D235" s="79" t="s">
        <v>264</v>
      </c>
      <c r="E235" s="52">
        <f>1+E234</f>
        <v>14</v>
      </c>
      <c r="F235" s="46" t="s">
        <v>265</v>
      </c>
      <c r="G235" s="52">
        <v>1</v>
      </c>
      <c r="H235" s="52">
        <v>1</v>
      </c>
      <c r="I235" s="52"/>
    </row>
    <row r="236" spans="1:9" s="17" customFormat="1" ht="24" customHeight="1" x14ac:dyDescent="0.25">
      <c r="A236" s="76"/>
      <c r="B236" s="78"/>
      <c r="C236" s="83"/>
      <c r="D236" s="80"/>
      <c r="E236" s="52">
        <v>15</v>
      </c>
      <c r="F236" s="46" t="s">
        <v>266</v>
      </c>
      <c r="G236" s="52">
        <v>1</v>
      </c>
      <c r="H236" s="52">
        <v>1</v>
      </c>
      <c r="I236" s="52"/>
    </row>
    <row r="237" spans="1:9" s="17" customFormat="1" ht="24" customHeight="1" x14ac:dyDescent="0.25">
      <c r="A237" s="76"/>
      <c r="B237" s="78"/>
      <c r="C237" s="83"/>
      <c r="D237" s="80"/>
      <c r="E237" s="52">
        <f>1+E236</f>
        <v>16</v>
      </c>
      <c r="F237" s="46" t="s">
        <v>267</v>
      </c>
      <c r="G237" s="52">
        <v>1</v>
      </c>
      <c r="H237" s="52">
        <v>1</v>
      </c>
      <c r="I237" s="52"/>
    </row>
    <row r="238" spans="1:9" s="17" customFormat="1" ht="24" customHeight="1" x14ac:dyDescent="0.25">
      <c r="A238" s="76"/>
      <c r="B238" s="78"/>
      <c r="C238" s="83"/>
      <c r="D238" s="80"/>
      <c r="E238" s="52">
        <v>17</v>
      </c>
      <c r="F238" s="39" t="s">
        <v>268</v>
      </c>
      <c r="G238" s="52">
        <v>1</v>
      </c>
      <c r="H238" s="52">
        <v>1</v>
      </c>
      <c r="I238" s="52"/>
    </row>
    <row r="239" spans="1:9" s="17" customFormat="1" ht="24" customHeight="1" x14ac:dyDescent="0.25">
      <c r="A239" s="76"/>
      <c r="B239" s="78"/>
      <c r="C239" s="83"/>
      <c r="D239" s="80"/>
      <c r="E239" s="52">
        <f>1+E238</f>
        <v>18</v>
      </c>
      <c r="F239" s="46" t="s">
        <v>269</v>
      </c>
      <c r="G239" s="52">
        <v>1</v>
      </c>
      <c r="H239" s="52">
        <v>1</v>
      </c>
      <c r="I239" s="52"/>
    </row>
    <row r="240" spans="1:9" s="17" customFormat="1" ht="24" customHeight="1" x14ac:dyDescent="0.25">
      <c r="A240" s="76"/>
      <c r="B240" s="78"/>
      <c r="C240" s="83"/>
      <c r="D240" s="80"/>
      <c r="E240" s="52">
        <v>19</v>
      </c>
      <c r="F240" s="46" t="s">
        <v>270</v>
      </c>
      <c r="G240" s="52">
        <v>1</v>
      </c>
      <c r="H240" s="52">
        <v>1</v>
      </c>
      <c r="I240" s="52"/>
    </row>
    <row r="241" spans="1:9" s="17" customFormat="1" ht="24" customHeight="1" x14ac:dyDescent="0.25">
      <c r="A241" s="76"/>
      <c r="B241" s="78"/>
      <c r="C241" s="83"/>
      <c r="D241" s="80"/>
      <c r="E241" s="52">
        <f>1+E240</f>
        <v>20</v>
      </c>
      <c r="F241" s="39" t="s">
        <v>271</v>
      </c>
      <c r="G241" s="52">
        <v>1</v>
      </c>
      <c r="H241" s="52">
        <v>1</v>
      </c>
      <c r="I241" s="52"/>
    </row>
    <row r="242" spans="1:9" s="17" customFormat="1" ht="24" customHeight="1" x14ac:dyDescent="0.25">
      <c r="A242" s="76"/>
      <c r="B242" s="78"/>
      <c r="C242" s="83"/>
      <c r="D242" s="80"/>
      <c r="E242" s="52">
        <v>21</v>
      </c>
      <c r="F242" s="46" t="s">
        <v>272</v>
      </c>
      <c r="G242" s="52">
        <v>1</v>
      </c>
      <c r="H242" s="52">
        <v>1</v>
      </c>
      <c r="I242" s="52"/>
    </row>
    <row r="243" spans="1:9" s="17" customFormat="1" ht="24" customHeight="1" x14ac:dyDescent="0.25">
      <c r="A243" s="76"/>
      <c r="B243" s="78"/>
      <c r="C243" s="84"/>
      <c r="D243" s="81"/>
      <c r="E243" s="52">
        <f>1+E242</f>
        <v>22</v>
      </c>
      <c r="F243" s="46" t="s">
        <v>273</v>
      </c>
      <c r="G243" s="52">
        <v>1</v>
      </c>
      <c r="H243" s="52">
        <v>1</v>
      </c>
      <c r="I243" s="52"/>
    </row>
    <row r="244" spans="1:9" s="17" customFormat="1" ht="24" customHeight="1" x14ac:dyDescent="0.25">
      <c r="A244" s="76"/>
      <c r="B244" s="78"/>
      <c r="C244" s="82">
        <v>8</v>
      </c>
      <c r="D244" s="79" t="s">
        <v>274</v>
      </c>
      <c r="E244" s="52">
        <v>23</v>
      </c>
      <c r="F244" s="52" t="s">
        <v>286</v>
      </c>
      <c r="G244" s="52">
        <v>1</v>
      </c>
      <c r="H244" s="52">
        <v>1</v>
      </c>
      <c r="I244" s="52"/>
    </row>
    <row r="245" spans="1:9" s="17" customFormat="1" ht="24" customHeight="1" x14ac:dyDescent="0.25">
      <c r="A245" s="76"/>
      <c r="B245" s="78"/>
      <c r="C245" s="83"/>
      <c r="D245" s="80"/>
      <c r="E245" s="52">
        <f>1+E244</f>
        <v>24</v>
      </c>
      <c r="F245" s="46" t="s">
        <v>275</v>
      </c>
      <c r="G245" s="52">
        <v>1</v>
      </c>
      <c r="H245" s="52">
        <v>1</v>
      </c>
      <c r="I245" s="52"/>
    </row>
    <row r="246" spans="1:9" s="17" customFormat="1" ht="24" customHeight="1" x14ac:dyDescent="0.25">
      <c r="A246" s="76"/>
      <c r="B246" s="78"/>
      <c r="C246" s="83"/>
      <c r="D246" s="80"/>
      <c r="E246" s="52">
        <v>25</v>
      </c>
      <c r="F246" s="46" t="s">
        <v>276</v>
      </c>
      <c r="G246" s="52">
        <v>1</v>
      </c>
      <c r="H246" s="52">
        <v>1</v>
      </c>
      <c r="I246" s="52"/>
    </row>
    <row r="247" spans="1:9" s="17" customFormat="1" ht="24" customHeight="1" x14ac:dyDescent="0.25">
      <c r="A247" s="76"/>
      <c r="B247" s="78"/>
      <c r="C247" s="83"/>
      <c r="D247" s="80"/>
      <c r="E247" s="52">
        <f>1+E246</f>
        <v>26</v>
      </c>
      <c r="F247" s="46" t="s">
        <v>277</v>
      </c>
      <c r="G247" s="52">
        <v>1</v>
      </c>
      <c r="H247" s="52">
        <v>1</v>
      </c>
      <c r="I247" s="52"/>
    </row>
    <row r="248" spans="1:9" s="17" customFormat="1" ht="24" customHeight="1" x14ac:dyDescent="0.25">
      <c r="A248" s="76"/>
      <c r="B248" s="78"/>
      <c r="C248" s="83"/>
      <c r="D248" s="80"/>
      <c r="E248" s="52">
        <v>27</v>
      </c>
      <c r="F248" s="45" t="s">
        <v>278</v>
      </c>
      <c r="G248" s="52">
        <v>1</v>
      </c>
      <c r="H248" s="52">
        <v>1</v>
      </c>
      <c r="I248" s="52"/>
    </row>
    <row r="249" spans="1:9" s="17" customFormat="1" ht="24" customHeight="1" x14ac:dyDescent="0.25">
      <c r="A249" s="76"/>
      <c r="B249" s="78"/>
      <c r="C249" s="83"/>
      <c r="D249" s="80"/>
      <c r="E249" s="52">
        <f>1+E248</f>
        <v>28</v>
      </c>
      <c r="F249" s="45" t="s">
        <v>279</v>
      </c>
      <c r="G249" s="52">
        <v>1</v>
      </c>
      <c r="H249" s="52">
        <v>1</v>
      </c>
      <c r="I249" s="52"/>
    </row>
    <row r="250" spans="1:9" s="17" customFormat="1" ht="24" customHeight="1" x14ac:dyDescent="0.25">
      <c r="A250" s="76"/>
      <c r="B250" s="78"/>
      <c r="C250" s="83"/>
      <c r="D250" s="80"/>
      <c r="E250" s="52">
        <v>29</v>
      </c>
      <c r="F250" s="45" t="s">
        <v>280</v>
      </c>
      <c r="G250" s="52">
        <v>1</v>
      </c>
      <c r="H250" s="52">
        <v>1</v>
      </c>
      <c r="I250" s="52"/>
    </row>
    <row r="251" spans="1:9" s="17" customFormat="1" ht="24" customHeight="1" x14ac:dyDescent="0.25">
      <c r="A251" s="76"/>
      <c r="B251" s="78"/>
      <c r="C251" s="83"/>
      <c r="D251" s="80"/>
      <c r="E251" s="52">
        <f>1+E250</f>
        <v>30</v>
      </c>
      <c r="F251" s="45" t="s">
        <v>281</v>
      </c>
      <c r="G251" s="52">
        <v>1</v>
      </c>
      <c r="H251" s="52">
        <v>1</v>
      </c>
      <c r="I251" s="52"/>
    </row>
    <row r="252" spans="1:9" s="17" customFormat="1" ht="24" customHeight="1" x14ac:dyDescent="0.25">
      <c r="A252" s="76"/>
      <c r="B252" s="78"/>
      <c r="C252" s="84"/>
      <c r="D252" s="81"/>
      <c r="E252" s="52">
        <v>31</v>
      </c>
      <c r="F252" s="45" t="s">
        <v>282</v>
      </c>
      <c r="G252" s="52">
        <v>1</v>
      </c>
      <c r="H252" s="52">
        <v>1</v>
      </c>
      <c r="I252" s="52"/>
    </row>
    <row r="253" spans="1:9" s="17" customFormat="1" ht="24" customHeight="1" x14ac:dyDescent="0.25">
      <c r="A253" s="76"/>
      <c r="B253" s="78"/>
      <c r="C253" s="82">
        <v>9</v>
      </c>
      <c r="D253" s="79" t="s">
        <v>283</v>
      </c>
      <c r="E253" s="52">
        <f>1+E252</f>
        <v>32</v>
      </c>
      <c r="F253" s="45" t="s">
        <v>284</v>
      </c>
      <c r="G253" s="52">
        <v>1</v>
      </c>
      <c r="H253" s="52">
        <v>1</v>
      </c>
      <c r="I253" s="52"/>
    </row>
    <row r="254" spans="1:9" s="17" customFormat="1" ht="24" customHeight="1" x14ac:dyDescent="0.25">
      <c r="A254" s="77"/>
      <c r="B254" s="78"/>
      <c r="C254" s="84"/>
      <c r="D254" s="81"/>
      <c r="E254" s="52">
        <v>33</v>
      </c>
      <c r="F254" s="45" t="s">
        <v>285</v>
      </c>
      <c r="G254" s="52">
        <v>1</v>
      </c>
      <c r="H254" s="52">
        <v>1</v>
      </c>
      <c r="I254" s="52"/>
    </row>
    <row r="255" spans="1:9" s="17" customFormat="1" ht="24" customHeight="1" x14ac:dyDescent="0.25">
      <c r="A255" s="47"/>
      <c r="B255" s="49" t="s">
        <v>318</v>
      </c>
      <c r="C255" s="49">
        <v>9</v>
      </c>
      <c r="D255" s="52"/>
      <c r="E255" s="42">
        <v>33</v>
      </c>
      <c r="F255" s="48"/>
      <c r="G255" s="42">
        <v>33</v>
      </c>
      <c r="H255" s="42">
        <v>33</v>
      </c>
      <c r="I255" s="42">
        <v>0</v>
      </c>
    </row>
    <row r="256" spans="1:9" s="18" customFormat="1" ht="24" customHeight="1" x14ac:dyDescent="0.25">
      <c r="A256" s="75">
        <v>7</v>
      </c>
      <c r="B256" s="82" t="s">
        <v>93</v>
      </c>
      <c r="C256" s="75">
        <v>1</v>
      </c>
      <c r="D256" s="100" t="s">
        <v>319</v>
      </c>
      <c r="E256" s="33">
        <v>1</v>
      </c>
      <c r="F256" s="33" t="s">
        <v>471</v>
      </c>
      <c r="G256" s="52">
        <v>1</v>
      </c>
      <c r="H256" s="52">
        <v>1</v>
      </c>
      <c r="I256" s="52"/>
    </row>
    <row r="257" spans="1:9" s="18" customFormat="1" ht="24" customHeight="1" x14ac:dyDescent="0.25">
      <c r="A257" s="76"/>
      <c r="B257" s="83"/>
      <c r="C257" s="77"/>
      <c r="D257" s="101"/>
      <c r="E257" s="33">
        <v>2</v>
      </c>
      <c r="F257" s="34" t="s">
        <v>472</v>
      </c>
      <c r="G257" s="52">
        <v>1</v>
      </c>
      <c r="H257" s="52">
        <v>1</v>
      </c>
      <c r="I257" s="52"/>
    </row>
    <row r="258" spans="1:9" s="18" customFormat="1" ht="24" customHeight="1" x14ac:dyDescent="0.25">
      <c r="A258" s="76"/>
      <c r="B258" s="83"/>
      <c r="C258" s="75">
        <v>2</v>
      </c>
      <c r="D258" s="100" t="s">
        <v>320</v>
      </c>
      <c r="E258" s="52">
        <f t="shared" ref="E258:E278" si="1">1+E257</f>
        <v>3</v>
      </c>
      <c r="F258" s="34" t="s">
        <v>473</v>
      </c>
      <c r="G258" s="52">
        <v>1</v>
      </c>
      <c r="H258" s="52">
        <v>1</v>
      </c>
      <c r="I258" s="52"/>
    </row>
    <row r="259" spans="1:9" s="18" customFormat="1" ht="24" customHeight="1" x14ac:dyDescent="0.25">
      <c r="A259" s="76"/>
      <c r="B259" s="83"/>
      <c r="C259" s="77"/>
      <c r="D259" s="101"/>
      <c r="E259" s="52">
        <f t="shared" si="1"/>
        <v>4</v>
      </c>
      <c r="F259" s="34" t="s">
        <v>474</v>
      </c>
      <c r="G259" s="52">
        <v>1</v>
      </c>
      <c r="H259" s="52">
        <v>1</v>
      </c>
      <c r="I259" s="52"/>
    </row>
    <row r="260" spans="1:9" s="18" customFormat="1" ht="24" customHeight="1" x14ac:dyDescent="0.25">
      <c r="A260" s="76"/>
      <c r="B260" s="83"/>
      <c r="C260" s="74">
        <v>3</v>
      </c>
      <c r="D260" s="107" t="s">
        <v>321</v>
      </c>
      <c r="E260" s="52">
        <f t="shared" si="1"/>
        <v>5</v>
      </c>
      <c r="F260" s="34" t="s">
        <v>475</v>
      </c>
      <c r="G260" s="52">
        <v>1</v>
      </c>
      <c r="H260" s="52">
        <v>1</v>
      </c>
      <c r="I260" s="52"/>
    </row>
    <row r="261" spans="1:9" s="18" customFormat="1" ht="24" customHeight="1" x14ac:dyDescent="0.25">
      <c r="A261" s="76"/>
      <c r="B261" s="83"/>
      <c r="C261" s="74"/>
      <c r="D261" s="107"/>
      <c r="E261" s="52">
        <f t="shared" si="1"/>
        <v>6</v>
      </c>
      <c r="F261" s="35" t="s">
        <v>476</v>
      </c>
      <c r="G261" s="52">
        <v>1</v>
      </c>
      <c r="H261" s="52">
        <v>1</v>
      </c>
      <c r="I261" s="52"/>
    </row>
    <row r="262" spans="1:9" s="18" customFormat="1" ht="24" customHeight="1" x14ac:dyDescent="0.25">
      <c r="A262" s="76"/>
      <c r="B262" s="83"/>
      <c r="C262" s="75">
        <v>4</v>
      </c>
      <c r="D262" s="98" t="s">
        <v>322</v>
      </c>
      <c r="E262" s="52">
        <f t="shared" si="1"/>
        <v>7</v>
      </c>
      <c r="F262" s="36" t="s">
        <v>477</v>
      </c>
      <c r="G262" s="52">
        <v>1</v>
      </c>
      <c r="H262" s="52">
        <v>1</v>
      </c>
      <c r="I262" s="52"/>
    </row>
    <row r="263" spans="1:9" s="18" customFormat="1" ht="24" customHeight="1" x14ac:dyDescent="0.25">
      <c r="A263" s="76"/>
      <c r="B263" s="83"/>
      <c r="C263" s="77"/>
      <c r="D263" s="99"/>
      <c r="E263" s="52">
        <f t="shared" si="1"/>
        <v>8</v>
      </c>
      <c r="F263" s="36" t="s">
        <v>478</v>
      </c>
      <c r="G263" s="52">
        <v>1</v>
      </c>
      <c r="H263" s="52">
        <v>1</v>
      </c>
      <c r="I263" s="52"/>
    </row>
    <row r="264" spans="1:9" s="18" customFormat="1" ht="24" customHeight="1" x14ac:dyDescent="0.25">
      <c r="A264" s="76"/>
      <c r="B264" s="83"/>
      <c r="C264" s="74">
        <v>5</v>
      </c>
      <c r="D264" s="92" t="s">
        <v>323</v>
      </c>
      <c r="E264" s="52">
        <f t="shared" si="1"/>
        <v>9</v>
      </c>
      <c r="F264" s="36" t="s">
        <v>479</v>
      </c>
      <c r="G264" s="52">
        <v>1</v>
      </c>
      <c r="H264" s="52">
        <v>1</v>
      </c>
      <c r="I264" s="52"/>
    </row>
    <row r="265" spans="1:9" s="18" customFormat="1" ht="24" customHeight="1" x14ac:dyDescent="0.25">
      <c r="A265" s="76"/>
      <c r="B265" s="83"/>
      <c r="C265" s="74"/>
      <c r="D265" s="92"/>
      <c r="E265" s="52">
        <f t="shared" si="1"/>
        <v>10</v>
      </c>
      <c r="F265" s="36" t="s">
        <v>480</v>
      </c>
      <c r="G265" s="52">
        <v>1</v>
      </c>
      <c r="H265" s="52">
        <v>1</v>
      </c>
      <c r="I265" s="52"/>
    </row>
    <row r="266" spans="1:9" s="18" customFormat="1" ht="24" customHeight="1" x14ac:dyDescent="0.25">
      <c r="A266" s="76"/>
      <c r="B266" s="83"/>
      <c r="C266" s="76">
        <v>6</v>
      </c>
      <c r="D266" s="71" t="s">
        <v>324</v>
      </c>
      <c r="E266" s="52">
        <f t="shared" si="1"/>
        <v>11</v>
      </c>
      <c r="F266" s="36" t="s">
        <v>481</v>
      </c>
      <c r="G266" s="52">
        <v>1</v>
      </c>
      <c r="H266" s="52">
        <v>1</v>
      </c>
      <c r="I266" s="52"/>
    </row>
    <row r="267" spans="1:9" s="18" customFormat="1" ht="24" customHeight="1" x14ac:dyDescent="0.25">
      <c r="A267" s="76"/>
      <c r="B267" s="83"/>
      <c r="C267" s="77"/>
      <c r="D267" s="71"/>
      <c r="E267" s="52">
        <f t="shared" si="1"/>
        <v>12</v>
      </c>
      <c r="F267" s="36" t="s">
        <v>482</v>
      </c>
      <c r="G267" s="52">
        <v>1</v>
      </c>
      <c r="H267" s="52">
        <v>1</v>
      </c>
      <c r="I267" s="52"/>
    </row>
    <row r="268" spans="1:9" s="18" customFormat="1" ht="24" customHeight="1" x14ac:dyDescent="0.25">
      <c r="A268" s="76"/>
      <c r="B268" s="83"/>
      <c r="C268" s="75">
        <v>7</v>
      </c>
      <c r="D268" s="79" t="s">
        <v>325</v>
      </c>
      <c r="E268" s="52">
        <f t="shared" si="1"/>
        <v>13</v>
      </c>
      <c r="F268" s="36" t="s">
        <v>483</v>
      </c>
      <c r="G268" s="52">
        <v>1</v>
      </c>
      <c r="H268" s="52">
        <v>1</v>
      </c>
      <c r="I268" s="52"/>
    </row>
    <row r="269" spans="1:9" s="18" customFormat="1" ht="24" customHeight="1" x14ac:dyDescent="0.25">
      <c r="A269" s="76"/>
      <c r="B269" s="83"/>
      <c r="C269" s="77"/>
      <c r="D269" s="97"/>
      <c r="E269" s="52">
        <f t="shared" si="1"/>
        <v>14</v>
      </c>
      <c r="F269" s="36" t="s">
        <v>484</v>
      </c>
      <c r="G269" s="52">
        <v>1</v>
      </c>
      <c r="H269" s="52">
        <v>1</v>
      </c>
      <c r="I269" s="52"/>
    </row>
    <row r="270" spans="1:9" s="18" customFormat="1" ht="24" customHeight="1" x14ac:dyDescent="0.25">
      <c r="A270" s="76"/>
      <c r="B270" s="83"/>
      <c r="C270" s="75">
        <v>8</v>
      </c>
      <c r="D270" s="79" t="s">
        <v>326</v>
      </c>
      <c r="E270" s="52">
        <f t="shared" si="1"/>
        <v>15</v>
      </c>
      <c r="F270" s="36" t="s">
        <v>485</v>
      </c>
      <c r="G270" s="52">
        <v>1</v>
      </c>
      <c r="H270" s="52">
        <v>1</v>
      </c>
      <c r="I270" s="52"/>
    </row>
    <row r="271" spans="1:9" s="18" customFormat="1" ht="24" customHeight="1" x14ac:dyDescent="0.25">
      <c r="A271" s="76"/>
      <c r="B271" s="83"/>
      <c r="C271" s="77"/>
      <c r="D271" s="81"/>
      <c r="E271" s="52">
        <f t="shared" si="1"/>
        <v>16</v>
      </c>
      <c r="F271" s="36" t="s">
        <v>486</v>
      </c>
      <c r="G271" s="52">
        <v>1</v>
      </c>
      <c r="H271" s="52">
        <v>1</v>
      </c>
      <c r="I271" s="52"/>
    </row>
    <row r="272" spans="1:9" s="18" customFormat="1" ht="24" customHeight="1" x14ac:dyDescent="0.25">
      <c r="A272" s="76"/>
      <c r="B272" s="83"/>
      <c r="C272" s="44">
        <v>9</v>
      </c>
      <c r="D272" s="45" t="s">
        <v>327</v>
      </c>
      <c r="E272" s="52">
        <f t="shared" si="1"/>
        <v>17</v>
      </c>
      <c r="F272" s="36" t="s">
        <v>487</v>
      </c>
      <c r="G272" s="52">
        <v>1</v>
      </c>
      <c r="H272" s="52">
        <v>1</v>
      </c>
      <c r="I272" s="52"/>
    </row>
    <row r="273" spans="1:9" s="18" customFormat="1" ht="24" customHeight="1" x14ac:dyDescent="0.25">
      <c r="A273" s="76"/>
      <c r="B273" s="83"/>
      <c r="C273" s="79">
        <v>10</v>
      </c>
      <c r="D273" s="79" t="s">
        <v>328</v>
      </c>
      <c r="E273" s="52">
        <f t="shared" si="1"/>
        <v>18</v>
      </c>
      <c r="F273" s="36" t="s">
        <v>488</v>
      </c>
      <c r="G273" s="52">
        <v>1</v>
      </c>
      <c r="H273" s="52">
        <v>1</v>
      </c>
      <c r="I273" s="52"/>
    </row>
    <row r="274" spans="1:9" s="18" customFormat="1" ht="24" customHeight="1" x14ac:dyDescent="0.25">
      <c r="A274" s="76"/>
      <c r="B274" s="83"/>
      <c r="C274" s="81"/>
      <c r="D274" s="81"/>
      <c r="E274" s="52">
        <f t="shared" si="1"/>
        <v>19</v>
      </c>
      <c r="F274" s="36" t="s">
        <v>489</v>
      </c>
      <c r="G274" s="52">
        <v>1</v>
      </c>
      <c r="H274" s="52">
        <v>1</v>
      </c>
      <c r="I274" s="52"/>
    </row>
    <row r="275" spans="1:9" s="18" customFormat="1" ht="24" customHeight="1" x14ac:dyDescent="0.25">
      <c r="A275" s="76"/>
      <c r="B275" s="83"/>
      <c r="C275" s="75">
        <v>11</v>
      </c>
      <c r="D275" s="79" t="s">
        <v>329</v>
      </c>
      <c r="E275" s="52">
        <f t="shared" si="1"/>
        <v>20</v>
      </c>
      <c r="F275" s="36" t="s">
        <v>490</v>
      </c>
      <c r="G275" s="52">
        <v>1</v>
      </c>
      <c r="H275" s="52">
        <v>1</v>
      </c>
      <c r="I275" s="52"/>
    </row>
    <row r="276" spans="1:9" s="18" customFormat="1" ht="24" customHeight="1" x14ac:dyDescent="0.25">
      <c r="A276" s="76"/>
      <c r="B276" s="83"/>
      <c r="C276" s="77"/>
      <c r="D276" s="97"/>
      <c r="E276" s="52">
        <f t="shared" si="1"/>
        <v>21</v>
      </c>
      <c r="F276" s="36" t="s">
        <v>491</v>
      </c>
      <c r="G276" s="52">
        <v>1</v>
      </c>
      <c r="H276" s="52">
        <v>1</v>
      </c>
      <c r="I276" s="52"/>
    </row>
    <row r="277" spans="1:9" s="18" customFormat="1" ht="24" customHeight="1" x14ac:dyDescent="0.25">
      <c r="A277" s="76"/>
      <c r="B277" s="83"/>
      <c r="C277" s="75">
        <v>12</v>
      </c>
      <c r="D277" s="79" t="s">
        <v>21</v>
      </c>
      <c r="E277" s="52">
        <f t="shared" si="1"/>
        <v>22</v>
      </c>
      <c r="F277" s="36" t="s">
        <v>492</v>
      </c>
      <c r="G277" s="52">
        <v>1</v>
      </c>
      <c r="H277" s="52">
        <v>1</v>
      </c>
      <c r="I277" s="52"/>
    </row>
    <row r="278" spans="1:9" s="18" customFormat="1" ht="24" customHeight="1" x14ac:dyDescent="0.25">
      <c r="A278" s="76"/>
      <c r="B278" s="83"/>
      <c r="C278" s="76"/>
      <c r="D278" s="80"/>
      <c r="E278" s="52">
        <f t="shared" si="1"/>
        <v>23</v>
      </c>
      <c r="F278" s="36" t="s">
        <v>493</v>
      </c>
      <c r="G278" s="52">
        <v>1</v>
      </c>
      <c r="H278" s="52">
        <v>1</v>
      </c>
      <c r="I278" s="52"/>
    </row>
    <row r="279" spans="1:9" s="18" customFormat="1" ht="24" customHeight="1" x14ac:dyDescent="0.25">
      <c r="A279" s="76"/>
      <c r="B279" s="83"/>
      <c r="C279" s="47">
        <v>13</v>
      </c>
      <c r="D279" s="36" t="s">
        <v>330</v>
      </c>
      <c r="E279" s="61">
        <v>24</v>
      </c>
      <c r="F279" s="36" t="s">
        <v>494</v>
      </c>
      <c r="G279" s="52">
        <v>1</v>
      </c>
      <c r="H279" s="52">
        <v>1</v>
      </c>
      <c r="I279" s="52"/>
    </row>
    <row r="280" spans="1:9" s="18" customFormat="1" ht="24" customHeight="1" x14ac:dyDescent="0.25">
      <c r="A280" s="76"/>
      <c r="B280" s="83"/>
      <c r="C280" s="47">
        <v>14</v>
      </c>
      <c r="D280" s="36" t="s">
        <v>331</v>
      </c>
      <c r="E280" s="61">
        <v>25</v>
      </c>
      <c r="F280" s="36" t="s">
        <v>495</v>
      </c>
      <c r="G280" s="52">
        <v>1</v>
      </c>
      <c r="H280" s="52">
        <v>1</v>
      </c>
      <c r="I280" s="52"/>
    </row>
    <row r="281" spans="1:9" s="18" customFormat="1" ht="24" customHeight="1" x14ac:dyDescent="0.25">
      <c r="A281" s="77"/>
      <c r="B281" s="84"/>
      <c r="C281" s="47">
        <v>15</v>
      </c>
      <c r="D281" s="36" t="s">
        <v>332</v>
      </c>
      <c r="E281" s="61">
        <v>26</v>
      </c>
      <c r="F281" s="36" t="s">
        <v>496</v>
      </c>
      <c r="G281" s="52">
        <v>1</v>
      </c>
      <c r="H281" s="52">
        <v>1</v>
      </c>
      <c r="I281" s="52"/>
    </row>
    <row r="282" spans="1:9" s="18" customFormat="1" ht="24" customHeight="1" x14ac:dyDescent="0.25">
      <c r="A282" s="44"/>
      <c r="B282" s="49" t="s">
        <v>318</v>
      </c>
      <c r="C282" s="37">
        <v>15</v>
      </c>
      <c r="D282" s="52"/>
      <c r="E282" s="42">
        <v>26</v>
      </c>
      <c r="F282" s="48"/>
      <c r="G282" s="42">
        <v>26</v>
      </c>
      <c r="H282" s="42">
        <v>26</v>
      </c>
      <c r="I282" s="42">
        <v>0</v>
      </c>
    </row>
    <row r="283" spans="1:9" s="17" customFormat="1" ht="24" customHeight="1" x14ac:dyDescent="0.25">
      <c r="A283" s="75">
        <v>8</v>
      </c>
      <c r="B283" s="78" t="s">
        <v>94</v>
      </c>
      <c r="C283" s="82">
        <v>1</v>
      </c>
      <c r="D283" s="96" t="s">
        <v>22</v>
      </c>
      <c r="E283" s="52">
        <v>1</v>
      </c>
      <c r="F283" s="46" t="s">
        <v>23</v>
      </c>
      <c r="G283" s="52">
        <v>1</v>
      </c>
      <c r="H283" s="52">
        <v>1</v>
      </c>
      <c r="I283" s="52"/>
    </row>
    <row r="284" spans="1:9" s="17" customFormat="1" ht="24" customHeight="1" x14ac:dyDescent="0.25">
      <c r="A284" s="76"/>
      <c r="B284" s="78"/>
      <c r="C284" s="83"/>
      <c r="D284" s="106"/>
      <c r="E284" s="52">
        <f t="shared" ref="E284:E289" si="2">+E283+1</f>
        <v>2</v>
      </c>
      <c r="F284" s="46" t="s">
        <v>24</v>
      </c>
      <c r="G284" s="52">
        <v>1</v>
      </c>
      <c r="H284" s="52">
        <v>1</v>
      </c>
      <c r="I284" s="52"/>
    </row>
    <row r="285" spans="1:9" s="17" customFormat="1" ht="24" customHeight="1" x14ac:dyDescent="0.25">
      <c r="A285" s="76"/>
      <c r="B285" s="78"/>
      <c r="C285" s="84"/>
      <c r="D285" s="106"/>
      <c r="E285" s="52">
        <f t="shared" si="2"/>
        <v>3</v>
      </c>
      <c r="F285" s="46" t="s">
        <v>25</v>
      </c>
      <c r="G285" s="52">
        <v>1</v>
      </c>
      <c r="H285" s="52">
        <v>1</v>
      </c>
      <c r="I285" s="52"/>
    </row>
    <row r="286" spans="1:9" s="17" customFormat="1" ht="24" customHeight="1" x14ac:dyDescent="0.25">
      <c r="A286" s="76"/>
      <c r="B286" s="78"/>
      <c r="C286" s="82">
        <v>2</v>
      </c>
      <c r="D286" s="92" t="s">
        <v>21</v>
      </c>
      <c r="E286" s="52">
        <f t="shared" si="2"/>
        <v>4</v>
      </c>
      <c r="F286" s="46" t="s">
        <v>26</v>
      </c>
      <c r="G286" s="52">
        <v>1</v>
      </c>
      <c r="H286" s="52">
        <v>1</v>
      </c>
      <c r="I286" s="52"/>
    </row>
    <row r="287" spans="1:9" s="17" customFormat="1" ht="24" customHeight="1" x14ac:dyDescent="0.25">
      <c r="A287" s="76"/>
      <c r="B287" s="78"/>
      <c r="C287" s="84"/>
      <c r="D287" s="92"/>
      <c r="E287" s="52">
        <f t="shared" si="2"/>
        <v>5</v>
      </c>
      <c r="F287" s="46" t="s">
        <v>27</v>
      </c>
      <c r="G287" s="52">
        <v>1</v>
      </c>
      <c r="H287" s="52">
        <v>1</v>
      </c>
      <c r="I287" s="52"/>
    </row>
    <row r="288" spans="1:9" s="17" customFormat="1" ht="24" customHeight="1" x14ac:dyDescent="0.25">
      <c r="A288" s="76"/>
      <c r="B288" s="78"/>
      <c r="C288" s="43">
        <v>3</v>
      </c>
      <c r="D288" s="20" t="s">
        <v>28</v>
      </c>
      <c r="E288" s="52">
        <f t="shared" si="2"/>
        <v>6</v>
      </c>
      <c r="F288" s="46" t="s">
        <v>29</v>
      </c>
      <c r="G288" s="52">
        <v>1</v>
      </c>
      <c r="H288" s="52">
        <v>1</v>
      </c>
      <c r="I288" s="52"/>
    </row>
    <row r="289" spans="1:9" s="17" customFormat="1" ht="24" customHeight="1" x14ac:dyDescent="0.25">
      <c r="A289" s="76"/>
      <c r="B289" s="78"/>
      <c r="C289" s="82">
        <v>4</v>
      </c>
      <c r="D289" s="67" t="s">
        <v>20</v>
      </c>
      <c r="E289" s="52">
        <f t="shared" si="2"/>
        <v>7</v>
      </c>
      <c r="F289" s="46" t="s">
        <v>30</v>
      </c>
      <c r="G289" s="52">
        <v>1</v>
      </c>
      <c r="H289" s="52">
        <v>1</v>
      </c>
      <c r="I289" s="52"/>
    </row>
    <row r="290" spans="1:9" s="17" customFormat="1" ht="24" customHeight="1" x14ac:dyDescent="0.25">
      <c r="A290" s="76"/>
      <c r="B290" s="78"/>
      <c r="C290" s="84"/>
      <c r="D290" s="68"/>
      <c r="E290" s="52">
        <v>9</v>
      </c>
      <c r="F290" s="46" t="s">
        <v>32</v>
      </c>
      <c r="G290" s="52">
        <v>1</v>
      </c>
      <c r="H290" s="52">
        <v>1</v>
      </c>
      <c r="I290" s="52"/>
    </row>
    <row r="291" spans="1:9" s="17" customFormat="1" ht="24" customHeight="1" x14ac:dyDescent="0.25">
      <c r="A291" s="76"/>
      <c r="B291" s="78"/>
      <c r="C291" s="43">
        <v>5</v>
      </c>
      <c r="D291" s="15" t="s">
        <v>31</v>
      </c>
      <c r="E291" s="52">
        <f>+E289+1</f>
        <v>8</v>
      </c>
      <c r="F291" s="46" t="s">
        <v>615</v>
      </c>
      <c r="G291" s="52">
        <v>1</v>
      </c>
      <c r="H291" s="52">
        <v>1</v>
      </c>
      <c r="I291" s="52"/>
    </row>
    <row r="292" spans="1:9" s="17" customFormat="1" ht="24" customHeight="1" x14ac:dyDescent="0.25">
      <c r="A292" s="76"/>
      <c r="B292" s="78"/>
      <c r="C292" s="82">
        <v>6</v>
      </c>
      <c r="D292" s="71" t="s">
        <v>33</v>
      </c>
      <c r="E292" s="52">
        <v>10</v>
      </c>
      <c r="F292" s="46" t="s">
        <v>34</v>
      </c>
      <c r="G292" s="52">
        <v>1</v>
      </c>
      <c r="H292" s="52">
        <v>1</v>
      </c>
      <c r="I292" s="52"/>
    </row>
    <row r="293" spans="1:9" s="17" customFormat="1" ht="24" customHeight="1" x14ac:dyDescent="0.25">
      <c r="A293" s="76"/>
      <c r="B293" s="78"/>
      <c r="C293" s="83"/>
      <c r="D293" s="71"/>
      <c r="E293" s="52">
        <v>11</v>
      </c>
      <c r="F293" s="46" t="s">
        <v>35</v>
      </c>
      <c r="G293" s="52">
        <v>1</v>
      </c>
      <c r="H293" s="52">
        <v>1</v>
      </c>
      <c r="I293" s="52"/>
    </row>
    <row r="294" spans="1:9" s="17" customFormat="1" ht="24" customHeight="1" x14ac:dyDescent="0.25">
      <c r="A294" s="76"/>
      <c r="B294" s="78"/>
      <c r="C294" s="83"/>
      <c r="D294" s="71"/>
      <c r="E294" s="52">
        <v>12</v>
      </c>
      <c r="F294" s="46" t="s">
        <v>36</v>
      </c>
      <c r="G294" s="52">
        <v>1</v>
      </c>
      <c r="H294" s="52">
        <v>1</v>
      </c>
      <c r="I294" s="52"/>
    </row>
    <row r="295" spans="1:9" s="17" customFormat="1" ht="24" customHeight="1" x14ac:dyDescent="0.25">
      <c r="A295" s="76"/>
      <c r="B295" s="78"/>
      <c r="C295" s="83"/>
      <c r="D295" s="71"/>
      <c r="E295" s="52">
        <v>13</v>
      </c>
      <c r="F295" s="46" t="s">
        <v>37</v>
      </c>
      <c r="G295" s="52">
        <v>1</v>
      </c>
      <c r="H295" s="52">
        <v>1</v>
      </c>
      <c r="I295" s="52"/>
    </row>
    <row r="296" spans="1:9" s="17" customFormat="1" ht="24" customHeight="1" x14ac:dyDescent="0.25">
      <c r="A296" s="76"/>
      <c r="B296" s="78"/>
      <c r="C296" s="83"/>
      <c r="D296" s="71"/>
      <c r="E296" s="52">
        <v>14</v>
      </c>
      <c r="F296" s="46" t="s">
        <v>38</v>
      </c>
      <c r="G296" s="52">
        <v>1</v>
      </c>
      <c r="H296" s="52">
        <v>1</v>
      </c>
      <c r="I296" s="52"/>
    </row>
    <row r="297" spans="1:9" s="17" customFormat="1" ht="24" customHeight="1" x14ac:dyDescent="0.25">
      <c r="A297" s="76"/>
      <c r="B297" s="78"/>
      <c r="C297" s="84"/>
      <c r="D297" s="71"/>
      <c r="E297" s="52">
        <v>15</v>
      </c>
      <c r="F297" s="46" t="s">
        <v>39</v>
      </c>
      <c r="G297" s="52">
        <v>1</v>
      </c>
      <c r="H297" s="52">
        <v>1</v>
      </c>
      <c r="I297" s="52"/>
    </row>
    <row r="298" spans="1:9" s="17" customFormat="1" ht="24" customHeight="1" x14ac:dyDescent="0.25">
      <c r="A298" s="76"/>
      <c r="B298" s="78"/>
      <c r="C298" s="82">
        <v>7</v>
      </c>
      <c r="D298" s="102" t="s">
        <v>40</v>
      </c>
      <c r="E298" s="52">
        <v>16</v>
      </c>
      <c r="F298" s="46" t="s">
        <v>41</v>
      </c>
      <c r="G298" s="52">
        <v>1</v>
      </c>
      <c r="H298" s="52">
        <v>1</v>
      </c>
      <c r="I298" s="52"/>
    </row>
    <row r="299" spans="1:9" s="17" customFormat="1" ht="24" customHeight="1" x14ac:dyDescent="0.25">
      <c r="A299" s="76"/>
      <c r="B299" s="78"/>
      <c r="C299" s="84"/>
      <c r="D299" s="102"/>
      <c r="E299" s="52">
        <v>17</v>
      </c>
      <c r="F299" s="15" t="s">
        <v>42</v>
      </c>
      <c r="G299" s="52">
        <v>1</v>
      </c>
      <c r="H299" s="52">
        <v>1</v>
      </c>
      <c r="I299" s="52"/>
    </row>
    <row r="300" spans="1:9" s="17" customFormat="1" ht="24" customHeight="1" x14ac:dyDescent="0.25">
      <c r="A300" s="76"/>
      <c r="B300" s="78"/>
      <c r="C300" s="43">
        <v>8</v>
      </c>
      <c r="D300" s="50" t="s">
        <v>43</v>
      </c>
      <c r="E300" s="52">
        <v>18</v>
      </c>
      <c r="F300" s="46" t="s">
        <v>44</v>
      </c>
      <c r="G300" s="52">
        <v>1</v>
      </c>
      <c r="H300" s="52">
        <v>1</v>
      </c>
      <c r="I300" s="52"/>
    </row>
    <row r="301" spans="1:9" s="17" customFormat="1" ht="24" customHeight="1" x14ac:dyDescent="0.25">
      <c r="A301" s="47"/>
      <c r="B301" s="49" t="s">
        <v>318</v>
      </c>
      <c r="C301" s="49">
        <v>8</v>
      </c>
      <c r="D301" s="58"/>
      <c r="E301" s="42">
        <v>18</v>
      </c>
      <c r="F301" s="48"/>
      <c r="G301" s="42">
        <v>18</v>
      </c>
      <c r="H301" s="42">
        <v>18</v>
      </c>
      <c r="I301" s="42">
        <v>0</v>
      </c>
    </row>
    <row r="302" spans="1:9" s="17" customFormat="1" ht="24" customHeight="1" x14ac:dyDescent="0.25">
      <c r="A302" s="75">
        <v>9</v>
      </c>
      <c r="B302" s="78" t="s">
        <v>95</v>
      </c>
      <c r="C302" s="78">
        <v>1</v>
      </c>
      <c r="D302" s="92" t="s">
        <v>333</v>
      </c>
      <c r="E302" s="52">
        <v>1</v>
      </c>
      <c r="F302" s="46" t="s">
        <v>497</v>
      </c>
      <c r="G302" s="52">
        <v>1</v>
      </c>
      <c r="H302" s="52">
        <v>1</v>
      </c>
      <c r="I302" s="52"/>
    </row>
    <row r="303" spans="1:9" s="17" customFormat="1" ht="24" customHeight="1" x14ac:dyDescent="0.25">
      <c r="A303" s="76"/>
      <c r="B303" s="78"/>
      <c r="C303" s="78"/>
      <c r="D303" s="92"/>
      <c r="E303" s="52">
        <v>2</v>
      </c>
      <c r="F303" s="46" t="s">
        <v>498</v>
      </c>
      <c r="G303" s="52">
        <v>1</v>
      </c>
      <c r="H303" s="52">
        <v>1</v>
      </c>
      <c r="I303" s="52"/>
    </row>
    <row r="304" spans="1:9" s="17" customFormat="1" ht="24" customHeight="1" x14ac:dyDescent="0.25">
      <c r="A304" s="76"/>
      <c r="B304" s="78"/>
      <c r="C304" s="78"/>
      <c r="D304" s="92"/>
      <c r="E304" s="52">
        <v>3</v>
      </c>
      <c r="F304" s="46" t="s">
        <v>499</v>
      </c>
      <c r="G304" s="52">
        <v>1</v>
      </c>
      <c r="H304" s="52"/>
      <c r="I304" s="52">
        <v>1</v>
      </c>
    </row>
    <row r="305" spans="1:9" s="17" customFormat="1" ht="24" customHeight="1" x14ac:dyDescent="0.25">
      <c r="A305" s="76"/>
      <c r="B305" s="78"/>
      <c r="C305" s="74">
        <v>2</v>
      </c>
      <c r="D305" s="71" t="s">
        <v>334</v>
      </c>
      <c r="E305" s="52">
        <v>4</v>
      </c>
      <c r="F305" s="46" t="s">
        <v>500</v>
      </c>
      <c r="G305" s="52">
        <v>1</v>
      </c>
      <c r="H305" s="52"/>
      <c r="I305" s="52">
        <v>1</v>
      </c>
    </row>
    <row r="306" spans="1:9" s="17" customFormat="1" ht="24" customHeight="1" x14ac:dyDescent="0.25">
      <c r="A306" s="76"/>
      <c r="B306" s="78"/>
      <c r="C306" s="74"/>
      <c r="D306" s="71"/>
      <c r="E306" s="52">
        <v>5</v>
      </c>
      <c r="F306" s="46" t="s">
        <v>501</v>
      </c>
      <c r="G306" s="52">
        <v>1</v>
      </c>
      <c r="H306" s="52">
        <v>1</v>
      </c>
      <c r="I306" s="52"/>
    </row>
    <row r="307" spans="1:9" s="17" customFormat="1" ht="24" customHeight="1" x14ac:dyDescent="0.25">
      <c r="A307" s="76"/>
      <c r="B307" s="78"/>
      <c r="C307" s="74"/>
      <c r="D307" s="71"/>
      <c r="E307" s="52">
        <v>6</v>
      </c>
      <c r="F307" s="46" t="s">
        <v>502</v>
      </c>
      <c r="G307" s="52">
        <v>1</v>
      </c>
      <c r="H307" s="52">
        <v>1</v>
      </c>
      <c r="I307" s="52"/>
    </row>
    <row r="308" spans="1:9" s="17" customFormat="1" ht="24" customHeight="1" x14ac:dyDescent="0.25">
      <c r="A308" s="76"/>
      <c r="B308" s="78"/>
      <c r="C308" s="74">
        <v>3</v>
      </c>
      <c r="D308" s="71" t="s">
        <v>335</v>
      </c>
      <c r="E308" s="52">
        <v>7</v>
      </c>
      <c r="F308" s="46" t="s">
        <v>503</v>
      </c>
      <c r="G308" s="52">
        <v>1</v>
      </c>
      <c r="H308" s="52">
        <v>1</v>
      </c>
      <c r="I308" s="52"/>
    </row>
    <row r="309" spans="1:9" s="17" customFormat="1" ht="24" customHeight="1" x14ac:dyDescent="0.25">
      <c r="A309" s="76"/>
      <c r="B309" s="78"/>
      <c r="C309" s="74"/>
      <c r="D309" s="71"/>
      <c r="E309" s="52">
        <v>8</v>
      </c>
      <c r="F309" s="46" t="s">
        <v>504</v>
      </c>
      <c r="G309" s="52">
        <v>1</v>
      </c>
      <c r="H309" s="52">
        <v>1</v>
      </c>
      <c r="I309" s="52"/>
    </row>
    <row r="310" spans="1:9" s="17" customFormat="1" ht="24" customHeight="1" x14ac:dyDescent="0.25">
      <c r="A310" s="76"/>
      <c r="B310" s="78"/>
      <c r="C310" s="72">
        <v>4</v>
      </c>
      <c r="D310" s="71" t="s">
        <v>336</v>
      </c>
      <c r="E310" s="45">
        <v>9</v>
      </c>
      <c r="F310" s="46" t="s">
        <v>505</v>
      </c>
      <c r="G310" s="45">
        <v>1</v>
      </c>
      <c r="H310" s="52">
        <v>1</v>
      </c>
      <c r="I310" s="52"/>
    </row>
    <row r="311" spans="1:9" s="17" customFormat="1" ht="24" customHeight="1" x14ac:dyDescent="0.25">
      <c r="A311" s="76"/>
      <c r="B311" s="78"/>
      <c r="C311" s="72"/>
      <c r="D311" s="71"/>
      <c r="E311" s="45">
        <v>10</v>
      </c>
      <c r="F311" s="46" t="s">
        <v>506</v>
      </c>
      <c r="G311" s="45">
        <v>1</v>
      </c>
      <c r="H311" s="52">
        <v>1</v>
      </c>
      <c r="I311" s="52"/>
    </row>
    <row r="312" spans="1:9" s="17" customFormat="1" ht="24" customHeight="1" x14ac:dyDescent="0.25">
      <c r="A312" s="76"/>
      <c r="B312" s="78"/>
      <c r="C312" s="72">
        <v>5</v>
      </c>
      <c r="D312" s="71" t="s">
        <v>337</v>
      </c>
      <c r="E312" s="45">
        <v>11</v>
      </c>
      <c r="F312" s="46" t="s">
        <v>507</v>
      </c>
      <c r="G312" s="45">
        <v>1</v>
      </c>
      <c r="H312" s="52">
        <v>1</v>
      </c>
      <c r="I312" s="52"/>
    </row>
    <row r="313" spans="1:9" s="17" customFormat="1" ht="24" customHeight="1" x14ac:dyDescent="0.25">
      <c r="A313" s="76"/>
      <c r="B313" s="78"/>
      <c r="C313" s="72"/>
      <c r="D313" s="71"/>
      <c r="E313" s="45">
        <v>12</v>
      </c>
      <c r="F313" s="46" t="s">
        <v>508</v>
      </c>
      <c r="G313" s="45">
        <v>1</v>
      </c>
      <c r="H313" s="52">
        <v>1</v>
      </c>
      <c r="I313" s="52"/>
    </row>
    <row r="314" spans="1:9" s="17" customFormat="1" ht="24" customHeight="1" x14ac:dyDescent="0.25">
      <c r="A314" s="76"/>
      <c r="B314" s="78"/>
      <c r="C314" s="72">
        <v>6</v>
      </c>
      <c r="D314" s="71" t="s">
        <v>338</v>
      </c>
      <c r="E314" s="45">
        <v>13</v>
      </c>
      <c r="F314" s="46" t="s">
        <v>509</v>
      </c>
      <c r="G314" s="45">
        <v>1</v>
      </c>
      <c r="H314" s="52">
        <v>1</v>
      </c>
      <c r="I314" s="52"/>
    </row>
    <row r="315" spans="1:9" s="17" customFormat="1" ht="24" customHeight="1" x14ac:dyDescent="0.25">
      <c r="A315" s="76"/>
      <c r="B315" s="78"/>
      <c r="C315" s="72"/>
      <c r="D315" s="71"/>
      <c r="E315" s="45">
        <v>14</v>
      </c>
      <c r="F315" s="46" t="s">
        <v>510</v>
      </c>
      <c r="G315" s="45">
        <v>1</v>
      </c>
      <c r="H315" s="52">
        <v>1</v>
      </c>
      <c r="I315" s="52"/>
    </row>
    <row r="316" spans="1:9" s="17" customFormat="1" ht="24" customHeight="1" x14ac:dyDescent="0.25">
      <c r="A316" s="76"/>
      <c r="B316" s="78"/>
      <c r="C316" s="72">
        <v>7</v>
      </c>
      <c r="D316" s="71" t="s">
        <v>339</v>
      </c>
      <c r="E316" s="45">
        <v>15</v>
      </c>
      <c r="F316" s="46" t="s">
        <v>511</v>
      </c>
      <c r="G316" s="45">
        <v>1</v>
      </c>
      <c r="H316" s="52">
        <v>1</v>
      </c>
      <c r="I316" s="52"/>
    </row>
    <row r="317" spans="1:9" s="17" customFormat="1" ht="24" customHeight="1" x14ac:dyDescent="0.25">
      <c r="A317" s="76"/>
      <c r="B317" s="78"/>
      <c r="C317" s="72"/>
      <c r="D317" s="71"/>
      <c r="E317" s="45">
        <v>16</v>
      </c>
      <c r="F317" s="46" t="s">
        <v>512</v>
      </c>
      <c r="G317" s="45">
        <v>1</v>
      </c>
      <c r="H317" s="52">
        <v>1</v>
      </c>
      <c r="I317" s="52"/>
    </row>
    <row r="318" spans="1:9" s="17" customFormat="1" ht="24" customHeight="1" x14ac:dyDescent="0.25">
      <c r="A318" s="76"/>
      <c r="B318" s="78"/>
      <c r="C318" s="72">
        <v>8</v>
      </c>
      <c r="D318" s="71" t="s">
        <v>340</v>
      </c>
      <c r="E318" s="45">
        <v>17</v>
      </c>
      <c r="F318" s="46" t="s">
        <v>513</v>
      </c>
      <c r="G318" s="45">
        <v>1</v>
      </c>
      <c r="H318" s="52">
        <v>1</v>
      </c>
      <c r="I318" s="52"/>
    </row>
    <row r="319" spans="1:9" s="17" customFormat="1" ht="24" customHeight="1" x14ac:dyDescent="0.25">
      <c r="A319" s="76"/>
      <c r="B319" s="78"/>
      <c r="C319" s="72"/>
      <c r="D319" s="71"/>
      <c r="E319" s="45">
        <v>18</v>
      </c>
      <c r="F319" s="46" t="s">
        <v>514</v>
      </c>
      <c r="G319" s="45">
        <v>1</v>
      </c>
      <c r="H319" s="52">
        <v>1</v>
      </c>
      <c r="I319" s="52"/>
    </row>
    <row r="320" spans="1:9" s="17" customFormat="1" ht="24" customHeight="1" x14ac:dyDescent="0.25">
      <c r="A320" s="76"/>
      <c r="B320" s="78"/>
      <c r="C320" s="72">
        <v>9</v>
      </c>
      <c r="D320" s="71" t="s">
        <v>341</v>
      </c>
      <c r="E320" s="45">
        <v>19</v>
      </c>
      <c r="F320" s="46" t="s">
        <v>515</v>
      </c>
      <c r="G320" s="45">
        <v>1</v>
      </c>
      <c r="H320" s="52">
        <v>1</v>
      </c>
      <c r="I320" s="52"/>
    </row>
    <row r="321" spans="1:9" s="17" customFormat="1" ht="24" customHeight="1" x14ac:dyDescent="0.25">
      <c r="A321" s="76"/>
      <c r="B321" s="78"/>
      <c r="C321" s="72"/>
      <c r="D321" s="71"/>
      <c r="E321" s="45">
        <v>20</v>
      </c>
      <c r="F321" s="46" t="s">
        <v>516</v>
      </c>
      <c r="G321" s="45">
        <v>1</v>
      </c>
      <c r="H321" s="52">
        <v>1</v>
      </c>
      <c r="I321" s="52"/>
    </row>
    <row r="322" spans="1:9" s="17" customFormat="1" ht="24" customHeight="1" x14ac:dyDescent="0.25">
      <c r="A322" s="76"/>
      <c r="B322" s="78"/>
      <c r="C322" s="72">
        <v>10</v>
      </c>
      <c r="D322" s="71" t="s">
        <v>91</v>
      </c>
      <c r="E322" s="45">
        <v>21</v>
      </c>
      <c r="F322" s="46" t="s">
        <v>517</v>
      </c>
      <c r="G322" s="45">
        <v>1</v>
      </c>
      <c r="H322" s="52">
        <v>1</v>
      </c>
      <c r="I322" s="52"/>
    </row>
    <row r="323" spans="1:9" s="17" customFormat="1" ht="24" customHeight="1" x14ac:dyDescent="0.25">
      <c r="A323" s="76"/>
      <c r="B323" s="78"/>
      <c r="C323" s="72"/>
      <c r="D323" s="71"/>
      <c r="E323" s="45">
        <v>22</v>
      </c>
      <c r="F323" s="46" t="s">
        <v>518</v>
      </c>
      <c r="G323" s="45">
        <v>1</v>
      </c>
      <c r="H323" s="52">
        <v>1</v>
      </c>
      <c r="I323" s="52"/>
    </row>
    <row r="324" spans="1:9" s="17" customFormat="1" ht="24" customHeight="1" x14ac:dyDescent="0.25">
      <c r="A324" s="76"/>
      <c r="B324" s="78"/>
      <c r="C324" s="72">
        <v>11</v>
      </c>
      <c r="D324" s="71" t="s">
        <v>342</v>
      </c>
      <c r="E324" s="45">
        <v>23</v>
      </c>
      <c r="F324" s="46" t="s">
        <v>519</v>
      </c>
      <c r="G324" s="45">
        <v>1</v>
      </c>
      <c r="H324" s="52">
        <v>1</v>
      </c>
      <c r="I324" s="52"/>
    </row>
    <row r="325" spans="1:9" s="17" customFormat="1" ht="24" customHeight="1" x14ac:dyDescent="0.25">
      <c r="A325" s="76"/>
      <c r="B325" s="78"/>
      <c r="C325" s="72"/>
      <c r="D325" s="71"/>
      <c r="E325" s="45">
        <v>24</v>
      </c>
      <c r="F325" s="46" t="s">
        <v>520</v>
      </c>
      <c r="G325" s="45">
        <v>1</v>
      </c>
      <c r="H325" s="52">
        <v>1</v>
      </c>
      <c r="I325" s="52"/>
    </row>
    <row r="326" spans="1:9" s="17" customFormat="1" ht="24" customHeight="1" x14ac:dyDescent="0.25">
      <c r="A326" s="76"/>
      <c r="B326" s="78"/>
      <c r="C326" s="72">
        <v>12</v>
      </c>
      <c r="D326" s="71" t="s">
        <v>343</v>
      </c>
      <c r="E326" s="45">
        <v>25</v>
      </c>
      <c r="F326" s="46" t="s">
        <v>521</v>
      </c>
      <c r="G326" s="45">
        <v>1</v>
      </c>
      <c r="H326" s="52">
        <v>1</v>
      </c>
      <c r="I326" s="52"/>
    </row>
    <row r="327" spans="1:9" s="17" customFormat="1" ht="24" customHeight="1" x14ac:dyDescent="0.25">
      <c r="A327" s="76"/>
      <c r="B327" s="78"/>
      <c r="C327" s="72"/>
      <c r="D327" s="71"/>
      <c r="E327" s="45">
        <v>26</v>
      </c>
      <c r="F327" s="46" t="s">
        <v>522</v>
      </c>
      <c r="G327" s="45">
        <v>1</v>
      </c>
      <c r="H327" s="52">
        <v>1</v>
      </c>
      <c r="I327" s="52"/>
    </row>
    <row r="328" spans="1:9" s="17" customFormat="1" ht="24" customHeight="1" x14ac:dyDescent="0.25">
      <c r="A328" s="76"/>
      <c r="B328" s="78"/>
      <c r="C328" s="72">
        <v>13</v>
      </c>
      <c r="D328" s="71" t="s">
        <v>344</v>
      </c>
      <c r="E328" s="45">
        <v>27</v>
      </c>
      <c r="F328" s="46" t="s">
        <v>523</v>
      </c>
      <c r="G328" s="45">
        <v>1</v>
      </c>
      <c r="H328" s="52">
        <v>1</v>
      </c>
      <c r="I328" s="52"/>
    </row>
    <row r="329" spans="1:9" s="17" customFormat="1" ht="24" customHeight="1" x14ac:dyDescent="0.25">
      <c r="A329" s="76"/>
      <c r="B329" s="78"/>
      <c r="C329" s="72"/>
      <c r="D329" s="71"/>
      <c r="E329" s="45">
        <v>28</v>
      </c>
      <c r="F329" s="46" t="s">
        <v>524</v>
      </c>
      <c r="G329" s="45">
        <v>1</v>
      </c>
      <c r="H329" s="52">
        <v>1</v>
      </c>
      <c r="I329" s="52"/>
    </row>
    <row r="330" spans="1:9" s="17" customFormat="1" ht="24" customHeight="1" x14ac:dyDescent="0.25">
      <c r="A330" s="76"/>
      <c r="B330" s="78"/>
      <c r="C330" s="72">
        <v>14</v>
      </c>
      <c r="D330" s="71" t="s">
        <v>345</v>
      </c>
      <c r="E330" s="45">
        <v>29</v>
      </c>
      <c r="F330" s="46" t="s">
        <v>525</v>
      </c>
      <c r="G330" s="45">
        <v>1</v>
      </c>
      <c r="H330" s="52">
        <v>1</v>
      </c>
      <c r="I330" s="52"/>
    </row>
    <row r="331" spans="1:9" s="17" customFormat="1" ht="24" customHeight="1" x14ac:dyDescent="0.25">
      <c r="A331" s="76"/>
      <c r="B331" s="78"/>
      <c r="C331" s="72"/>
      <c r="D331" s="71"/>
      <c r="E331" s="45">
        <v>30</v>
      </c>
      <c r="F331" s="46" t="s">
        <v>526</v>
      </c>
      <c r="G331" s="45">
        <v>1</v>
      </c>
      <c r="H331" s="52">
        <v>1</v>
      </c>
      <c r="I331" s="52"/>
    </row>
    <row r="332" spans="1:9" s="17" customFormat="1" ht="24" customHeight="1" x14ac:dyDescent="0.25">
      <c r="A332" s="76"/>
      <c r="B332" s="78"/>
      <c r="C332" s="72">
        <v>15</v>
      </c>
      <c r="D332" s="71" t="s">
        <v>346</v>
      </c>
      <c r="E332" s="45">
        <v>31</v>
      </c>
      <c r="F332" s="46" t="s">
        <v>527</v>
      </c>
      <c r="G332" s="45">
        <v>1</v>
      </c>
      <c r="H332" s="52">
        <v>1</v>
      </c>
      <c r="I332" s="52"/>
    </row>
    <row r="333" spans="1:9" s="17" customFormat="1" ht="24" customHeight="1" x14ac:dyDescent="0.25">
      <c r="A333" s="76"/>
      <c r="B333" s="78"/>
      <c r="C333" s="72"/>
      <c r="D333" s="71"/>
      <c r="E333" s="45">
        <v>32</v>
      </c>
      <c r="F333" s="46" t="s">
        <v>528</v>
      </c>
      <c r="G333" s="45">
        <v>1</v>
      </c>
      <c r="H333" s="52">
        <v>1</v>
      </c>
      <c r="I333" s="52"/>
    </row>
    <row r="334" spans="1:9" s="17" customFormat="1" ht="24" customHeight="1" x14ac:dyDescent="0.25">
      <c r="A334" s="76"/>
      <c r="B334" s="78"/>
      <c r="C334" s="72">
        <v>16</v>
      </c>
      <c r="D334" s="71" t="s">
        <v>347</v>
      </c>
      <c r="E334" s="45">
        <v>33</v>
      </c>
      <c r="F334" s="46" t="s">
        <v>529</v>
      </c>
      <c r="G334" s="45">
        <v>1</v>
      </c>
      <c r="H334" s="52">
        <v>1</v>
      </c>
      <c r="I334" s="52"/>
    </row>
    <row r="335" spans="1:9" s="17" customFormat="1" ht="24" customHeight="1" x14ac:dyDescent="0.25">
      <c r="A335" s="76"/>
      <c r="B335" s="78"/>
      <c r="C335" s="72"/>
      <c r="D335" s="71"/>
      <c r="E335" s="45">
        <v>34</v>
      </c>
      <c r="F335" s="46" t="s">
        <v>530</v>
      </c>
      <c r="G335" s="45">
        <v>1</v>
      </c>
      <c r="H335" s="52">
        <v>1</v>
      </c>
      <c r="I335" s="52"/>
    </row>
    <row r="336" spans="1:9" s="17" customFormat="1" ht="24" customHeight="1" x14ac:dyDescent="0.25">
      <c r="A336" s="76"/>
      <c r="B336" s="78"/>
      <c r="C336" s="72">
        <v>17</v>
      </c>
      <c r="D336" s="71" t="s">
        <v>348</v>
      </c>
      <c r="E336" s="45">
        <v>35</v>
      </c>
      <c r="F336" s="46" t="s">
        <v>531</v>
      </c>
      <c r="G336" s="45">
        <v>1</v>
      </c>
      <c r="H336" s="52">
        <v>1</v>
      </c>
      <c r="I336" s="52"/>
    </row>
    <row r="337" spans="1:9" s="17" customFormat="1" ht="24" customHeight="1" x14ac:dyDescent="0.25">
      <c r="A337" s="77"/>
      <c r="B337" s="78"/>
      <c r="C337" s="72"/>
      <c r="D337" s="71"/>
      <c r="E337" s="45">
        <v>36</v>
      </c>
      <c r="F337" s="46" t="s">
        <v>532</v>
      </c>
      <c r="G337" s="45">
        <v>1</v>
      </c>
      <c r="H337" s="52">
        <v>1</v>
      </c>
      <c r="I337" s="52"/>
    </row>
    <row r="338" spans="1:9" s="17" customFormat="1" ht="24" customHeight="1" x14ac:dyDescent="0.25">
      <c r="A338" s="47"/>
      <c r="B338" s="49" t="s">
        <v>318</v>
      </c>
      <c r="C338" s="49">
        <v>17</v>
      </c>
      <c r="D338" s="40"/>
      <c r="E338" s="42">
        <v>36</v>
      </c>
      <c r="F338" s="48"/>
      <c r="G338" s="42">
        <v>36</v>
      </c>
      <c r="H338" s="42">
        <v>34</v>
      </c>
      <c r="I338" s="42">
        <v>2</v>
      </c>
    </row>
    <row r="339" spans="1:9" s="17" customFormat="1" ht="24" customHeight="1" x14ac:dyDescent="0.25">
      <c r="A339" s="75">
        <v>10</v>
      </c>
      <c r="B339" s="78" t="s">
        <v>359</v>
      </c>
      <c r="C339" s="67">
        <v>1</v>
      </c>
      <c r="D339" s="65" t="s">
        <v>349</v>
      </c>
      <c r="E339" s="52">
        <v>1</v>
      </c>
      <c r="F339" s="48" t="s">
        <v>533</v>
      </c>
      <c r="G339" s="43">
        <v>1</v>
      </c>
      <c r="H339" s="43">
        <v>1</v>
      </c>
      <c r="I339" s="52"/>
    </row>
    <row r="340" spans="1:9" s="17" customFormat="1" ht="24" customHeight="1" x14ac:dyDescent="0.25">
      <c r="A340" s="76"/>
      <c r="B340" s="78"/>
      <c r="C340" s="68"/>
      <c r="D340" s="66"/>
      <c r="E340" s="52">
        <v>2</v>
      </c>
      <c r="F340" s="48" t="s">
        <v>534</v>
      </c>
      <c r="G340" s="43">
        <v>1</v>
      </c>
      <c r="H340" s="43">
        <v>1</v>
      </c>
      <c r="I340" s="52"/>
    </row>
    <row r="341" spans="1:9" s="17" customFormat="1" ht="24" customHeight="1" x14ac:dyDescent="0.25">
      <c r="A341" s="76"/>
      <c r="B341" s="78"/>
      <c r="C341" s="52">
        <v>2</v>
      </c>
      <c r="D341" s="48" t="s">
        <v>350</v>
      </c>
      <c r="E341" s="52">
        <v>3</v>
      </c>
      <c r="F341" s="48" t="s">
        <v>535</v>
      </c>
      <c r="G341" s="43">
        <v>1</v>
      </c>
      <c r="H341" s="43">
        <v>1</v>
      </c>
      <c r="I341" s="52"/>
    </row>
    <row r="342" spans="1:9" s="17" customFormat="1" ht="24" customHeight="1" x14ac:dyDescent="0.25">
      <c r="A342" s="76"/>
      <c r="B342" s="78"/>
      <c r="C342" s="67">
        <v>3</v>
      </c>
      <c r="D342" s="103" t="s">
        <v>351</v>
      </c>
      <c r="E342" s="52">
        <v>4</v>
      </c>
      <c r="F342" s="48" t="s">
        <v>536</v>
      </c>
      <c r="G342" s="43">
        <v>1</v>
      </c>
      <c r="H342" s="43">
        <v>1</v>
      </c>
      <c r="I342" s="52"/>
    </row>
    <row r="343" spans="1:9" s="17" customFormat="1" ht="24" customHeight="1" x14ac:dyDescent="0.25">
      <c r="A343" s="76"/>
      <c r="B343" s="78"/>
      <c r="C343" s="68"/>
      <c r="D343" s="103"/>
      <c r="E343" s="52">
        <v>5</v>
      </c>
      <c r="F343" s="48" t="s">
        <v>537</v>
      </c>
      <c r="G343" s="43">
        <v>1</v>
      </c>
      <c r="H343" s="43">
        <v>1</v>
      </c>
      <c r="I343" s="52"/>
    </row>
    <row r="344" spans="1:9" s="17" customFormat="1" ht="24" customHeight="1" x14ac:dyDescent="0.25">
      <c r="A344" s="76"/>
      <c r="B344" s="78"/>
      <c r="C344" s="52">
        <v>4</v>
      </c>
      <c r="D344" s="48" t="s">
        <v>352</v>
      </c>
      <c r="E344" s="52">
        <v>6</v>
      </c>
      <c r="F344" s="48" t="s">
        <v>538</v>
      </c>
      <c r="G344" s="43">
        <v>1</v>
      </c>
      <c r="H344" s="43">
        <v>1</v>
      </c>
      <c r="I344" s="52"/>
    </row>
    <row r="345" spans="1:9" s="17" customFormat="1" ht="24" customHeight="1" x14ac:dyDescent="0.25">
      <c r="A345" s="76"/>
      <c r="B345" s="78"/>
      <c r="C345" s="67">
        <v>5</v>
      </c>
      <c r="D345" s="103" t="s">
        <v>353</v>
      </c>
      <c r="E345" s="52">
        <v>7</v>
      </c>
      <c r="F345" s="48" t="s">
        <v>539</v>
      </c>
      <c r="G345" s="43">
        <v>1</v>
      </c>
      <c r="H345" s="43">
        <v>1</v>
      </c>
      <c r="I345" s="52"/>
    </row>
    <row r="346" spans="1:9" s="17" customFormat="1" ht="24" customHeight="1" x14ac:dyDescent="0.25">
      <c r="A346" s="76"/>
      <c r="B346" s="78"/>
      <c r="C346" s="69"/>
      <c r="D346" s="103"/>
      <c r="E346" s="52">
        <v>8</v>
      </c>
      <c r="F346" s="48" t="s">
        <v>540</v>
      </c>
      <c r="G346" s="43">
        <v>1</v>
      </c>
      <c r="H346" s="43">
        <v>1</v>
      </c>
      <c r="I346" s="52"/>
    </row>
    <row r="347" spans="1:9" s="17" customFormat="1" ht="24" customHeight="1" x14ac:dyDescent="0.25">
      <c r="A347" s="76"/>
      <c r="B347" s="78"/>
      <c r="C347" s="69"/>
      <c r="D347" s="103"/>
      <c r="E347" s="52">
        <v>9</v>
      </c>
      <c r="F347" s="48" t="s">
        <v>541</v>
      </c>
      <c r="G347" s="43">
        <v>1</v>
      </c>
      <c r="H347" s="43">
        <v>1</v>
      </c>
      <c r="I347" s="52"/>
    </row>
    <row r="348" spans="1:9" s="17" customFormat="1" ht="24" customHeight="1" x14ac:dyDescent="0.25">
      <c r="A348" s="76"/>
      <c r="B348" s="78"/>
      <c r="C348" s="69"/>
      <c r="D348" s="103"/>
      <c r="E348" s="52">
        <v>10</v>
      </c>
      <c r="F348" s="48" t="s">
        <v>542</v>
      </c>
      <c r="G348" s="43">
        <v>1</v>
      </c>
      <c r="H348" s="43">
        <v>1</v>
      </c>
      <c r="I348" s="52"/>
    </row>
    <row r="349" spans="1:9" s="17" customFormat="1" ht="24" customHeight="1" x14ac:dyDescent="0.25">
      <c r="A349" s="76"/>
      <c r="B349" s="78"/>
      <c r="C349" s="69"/>
      <c r="D349" s="103"/>
      <c r="E349" s="52">
        <v>11</v>
      </c>
      <c r="F349" s="48" t="s">
        <v>543</v>
      </c>
      <c r="G349" s="43">
        <v>1</v>
      </c>
      <c r="H349" s="43">
        <v>1</v>
      </c>
      <c r="I349" s="52"/>
    </row>
    <row r="350" spans="1:9" s="17" customFormat="1" ht="24" customHeight="1" x14ac:dyDescent="0.25">
      <c r="A350" s="76"/>
      <c r="B350" s="78"/>
      <c r="C350" s="69"/>
      <c r="D350" s="103"/>
      <c r="E350" s="52">
        <v>12</v>
      </c>
      <c r="F350" s="48" t="s">
        <v>544</v>
      </c>
      <c r="G350" s="43">
        <v>1</v>
      </c>
      <c r="H350" s="43">
        <v>1</v>
      </c>
      <c r="I350" s="52"/>
    </row>
    <row r="351" spans="1:9" s="17" customFormat="1" ht="24" customHeight="1" x14ac:dyDescent="0.25">
      <c r="A351" s="76"/>
      <c r="B351" s="78"/>
      <c r="C351" s="68"/>
      <c r="D351" s="103"/>
      <c r="E351" s="52">
        <v>13</v>
      </c>
      <c r="F351" s="48" t="s">
        <v>545</v>
      </c>
      <c r="G351" s="43">
        <v>1</v>
      </c>
      <c r="H351" s="43">
        <v>1</v>
      </c>
      <c r="I351" s="52"/>
    </row>
    <row r="352" spans="1:9" s="17" customFormat="1" ht="24" customHeight="1" x14ac:dyDescent="0.25">
      <c r="A352" s="76"/>
      <c r="B352" s="78"/>
      <c r="C352" s="52">
        <v>6</v>
      </c>
      <c r="D352" s="48" t="s">
        <v>354</v>
      </c>
      <c r="E352" s="52">
        <v>14</v>
      </c>
      <c r="F352" s="48" t="s">
        <v>546</v>
      </c>
      <c r="G352" s="43">
        <v>1</v>
      </c>
      <c r="H352" s="43">
        <v>1</v>
      </c>
      <c r="I352" s="52"/>
    </row>
    <row r="353" spans="1:9" s="17" customFormat="1" ht="24" customHeight="1" x14ac:dyDescent="0.25">
      <c r="A353" s="76"/>
      <c r="B353" s="78"/>
      <c r="C353" s="52">
        <v>7</v>
      </c>
      <c r="D353" s="48" t="s">
        <v>355</v>
      </c>
      <c r="E353" s="52">
        <v>15</v>
      </c>
      <c r="F353" s="48" t="s">
        <v>547</v>
      </c>
      <c r="G353" s="43">
        <v>1</v>
      </c>
      <c r="H353" s="43">
        <v>1</v>
      </c>
      <c r="I353" s="52"/>
    </row>
    <row r="354" spans="1:9" s="17" customFormat="1" ht="24" customHeight="1" x14ac:dyDescent="0.25">
      <c r="A354" s="76"/>
      <c r="B354" s="78"/>
      <c r="C354" s="52">
        <v>8</v>
      </c>
      <c r="D354" s="48" t="s">
        <v>356</v>
      </c>
      <c r="E354" s="52">
        <v>16</v>
      </c>
      <c r="F354" s="48" t="s">
        <v>548</v>
      </c>
      <c r="G354" s="43">
        <v>1</v>
      </c>
      <c r="H354" s="43">
        <v>1</v>
      </c>
      <c r="I354" s="52"/>
    </row>
    <row r="355" spans="1:9" s="17" customFormat="1" ht="24" customHeight="1" x14ac:dyDescent="0.25">
      <c r="A355" s="76"/>
      <c r="B355" s="78"/>
      <c r="C355" s="52">
        <v>9</v>
      </c>
      <c r="D355" s="48" t="s">
        <v>357</v>
      </c>
      <c r="E355" s="52">
        <v>17</v>
      </c>
      <c r="F355" s="48" t="s">
        <v>549</v>
      </c>
      <c r="G355" s="43">
        <v>1</v>
      </c>
      <c r="H355" s="43">
        <v>1</v>
      </c>
      <c r="I355" s="52"/>
    </row>
    <row r="356" spans="1:9" s="17" customFormat="1" ht="24" customHeight="1" x14ac:dyDescent="0.25">
      <c r="A356" s="76"/>
      <c r="B356" s="78"/>
      <c r="C356" s="67">
        <v>10</v>
      </c>
      <c r="D356" s="65" t="s">
        <v>349</v>
      </c>
      <c r="E356" s="52">
        <v>18</v>
      </c>
      <c r="F356" s="48" t="s">
        <v>550</v>
      </c>
      <c r="G356" s="43">
        <v>1</v>
      </c>
      <c r="H356" s="43">
        <v>1</v>
      </c>
      <c r="I356" s="52"/>
    </row>
    <row r="357" spans="1:9" s="17" customFormat="1" ht="24" customHeight="1" x14ac:dyDescent="0.25">
      <c r="A357" s="76"/>
      <c r="B357" s="78"/>
      <c r="C357" s="69"/>
      <c r="D357" s="70"/>
      <c r="E357" s="52">
        <v>19</v>
      </c>
      <c r="F357" s="48" t="s">
        <v>551</v>
      </c>
      <c r="G357" s="43">
        <v>1</v>
      </c>
      <c r="H357" s="43">
        <v>1</v>
      </c>
      <c r="I357" s="52"/>
    </row>
    <row r="358" spans="1:9" s="17" customFormat="1" ht="24" customHeight="1" x14ac:dyDescent="0.25">
      <c r="A358" s="76"/>
      <c r="B358" s="78"/>
      <c r="C358" s="69"/>
      <c r="D358" s="70"/>
      <c r="E358" s="52">
        <v>20</v>
      </c>
      <c r="F358" s="48" t="s">
        <v>552</v>
      </c>
      <c r="G358" s="43">
        <v>1</v>
      </c>
      <c r="H358" s="43">
        <v>1</v>
      </c>
      <c r="I358" s="52"/>
    </row>
    <row r="359" spans="1:9" s="17" customFormat="1" ht="24" customHeight="1" x14ac:dyDescent="0.25">
      <c r="A359" s="76"/>
      <c r="B359" s="78"/>
      <c r="C359" s="69"/>
      <c r="D359" s="70"/>
      <c r="E359" s="52">
        <v>21</v>
      </c>
      <c r="F359" s="48" t="s">
        <v>553</v>
      </c>
      <c r="G359" s="43">
        <v>1</v>
      </c>
      <c r="H359" s="43">
        <v>1</v>
      </c>
      <c r="I359" s="52"/>
    </row>
    <row r="360" spans="1:9" s="17" customFormat="1" ht="24" customHeight="1" x14ac:dyDescent="0.25">
      <c r="A360" s="76"/>
      <c r="B360" s="78"/>
      <c r="C360" s="69"/>
      <c r="D360" s="70"/>
      <c r="E360" s="52">
        <v>22</v>
      </c>
      <c r="F360" s="48" t="s">
        <v>554</v>
      </c>
      <c r="G360" s="43">
        <v>1</v>
      </c>
      <c r="H360" s="43">
        <v>1</v>
      </c>
      <c r="I360" s="52"/>
    </row>
    <row r="361" spans="1:9" s="17" customFormat="1" ht="24" customHeight="1" x14ac:dyDescent="0.25">
      <c r="A361" s="76"/>
      <c r="B361" s="78"/>
      <c r="C361" s="68"/>
      <c r="D361" s="66"/>
      <c r="E361" s="52">
        <v>23</v>
      </c>
      <c r="F361" s="48" t="s">
        <v>555</v>
      </c>
      <c r="G361" s="43">
        <v>1</v>
      </c>
      <c r="H361" s="43">
        <v>1</v>
      </c>
      <c r="I361" s="52"/>
    </row>
    <row r="362" spans="1:9" s="17" customFormat="1" ht="24" customHeight="1" x14ac:dyDescent="0.25">
      <c r="A362" s="76"/>
      <c r="B362" s="78"/>
      <c r="C362" s="67">
        <v>11</v>
      </c>
      <c r="D362" s="65" t="s">
        <v>358</v>
      </c>
      <c r="E362" s="52">
        <v>24</v>
      </c>
      <c r="F362" s="48" t="s">
        <v>556</v>
      </c>
      <c r="G362" s="43">
        <v>1</v>
      </c>
      <c r="H362" s="43">
        <v>1</v>
      </c>
      <c r="I362" s="52"/>
    </row>
    <row r="363" spans="1:9" s="17" customFormat="1" ht="24" customHeight="1" x14ac:dyDescent="0.25">
      <c r="A363" s="76"/>
      <c r="B363" s="78"/>
      <c r="C363" s="68"/>
      <c r="D363" s="66"/>
      <c r="E363" s="52">
        <v>25</v>
      </c>
      <c r="F363" s="48" t="s">
        <v>557</v>
      </c>
      <c r="G363" s="43">
        <v>1</v>
      </c>
      <c r="H363" s="43">
        <v>1</v>
      </c>
      <c r="I363" s="52"/>
    </row>
    <row r="364" spans="1:9" s="17" customFormat="1" ht="24" customHeight="1" x14ac:dyDescent="0.25">
      <c r="A364" s="76"/>
      <c r="B364" s="78"/>
      <c r="C364" s="52">
        <v>12</v>
      </c>
      <c r="D364" s="48" t="s">
        <v>351</v>
      </c>
      <c r="E364" s="52">
        <v>26</v>
      </c>
      <c r="F364" s="48" t="s">
        <v>558</v>
      </c>
      <c r="G364" s="43">
        <v>1</v>
      </c>
      <c r="H364" s="43">
        <v>1</v>
      </c>
      <c r="I364" s="52"/>
    </row>
    <row r="365" spans="1:9" s="17" customFormat="1" ht="24" customHeight="1" x14ac:dyDescent="0.25">
      <c r="A365" s="76"/>
      <c r="B365" s="78"/>
      <c r="C365" s="67">
        <v>13</v>
      </c>
      <c r="D365" s="103" t="s">
        <v>360</v>
      </c>
      <c r="E365" s="52">
        <v>27</v>
      </c>
      <c r="F365" s="48" t="s">
        <v>559</v>
      </c>
      <c r="G365" s="43">
        <v>1</v>
      </c>
      <c r="H365" s="43">
        <v>1</v>
      </c>
      <c r="I365" s="52"/>
    </row>
    <row r="366" spans="1:9" s="17" customFormat="1" ht="24" customHeight="1" x14ac:dyDescent="0.25">
      <c r="A366" s="76"/>
      <c r="B366" s="78"/>
      <c r="C366" s="69"/>
      <c r="D366" s="103"/>
      <c r="E366" s="52">
        <v>28</v>
      </c>
      <c r="F366" s="48" t="s">
        <v>560</v>
      </c>
      <c r="G366" s="43">
        <v>1</v>
      </c>
      <c r="H366" s="43">
        <v>1</v>
      </c>
      <c r="I366" s="52"/>
    </row>
    <row r="367" spans="1:9" s="17" customFormat="1" ht="24" customHeight="1" x14ac:dyDescent="0.25">
      <c r="A367" s="76"/>
      <c r="B367" s="78"/>
      <c r="C367" s="69"/>
      <c r="D367" s="103"/>
      <c r="E367" s="52">
        <v>29</v>
      </c>
      <c r="F367" s="48" t="s">
        <v>561</v>
      </c>
      <c r="G367" s="43">
        <v>1</v>
      </c>
      <c r="H367" s="43">
        <v>1</v>
      </c>
      <c r="I367" s="52"/>
    </row>
    <row r="368" spans="1:9" s="17" customFormat="1" ht="24" customHeight="1" x14ac:dyDescent="0.25">
      <c r="A368" s="76"/>
      <c r="B368" s="78"/>
      <c r="C368" s="69"/>
      <c r="D368" s="103"/>
      <c r="E368" s="52">
        <v>30</v>
      </c>
      <c r="F368" s="48" t="s">
        <v>562</v>
      </c>
      <c r="G368" s="43">
        <v>1</v>
      </c>
      <c r="H368" s="43">
        <v>1</v>
      </c>
      <c r="I368" s="52"/>
    </row>
    <row r="369" spans="1:9" s="17" customFormat="1" ht="24" customHeight="1" x14ac:dyDescent="0.25">
      <c r="A369" s="76"/>
      <c r="B369" s="78"/>
      <c r="C369" s="68"/>
      <c r="D369" s="103"/>
      <c r="E369" s="52">
        <v>31</v>
      </c>
      <c r="F369" s="48" t="s">
        <v>563</v>
      </c>
      <c r="G369" s="43">
        <v>1</v>
      </c>
      <c r="H369" s="43">
        <v>1</v>
      </c>
      <c r="I369" s="52"/>
    </row>
    <row r="370" spans="1:9" s="17" customFormat="1" ht="24" customHeight="1" x14ac:dyDescent="0.25">
      <c r="A370" s="76"/>
      <c r="B370" s="78"/>
      <c r="C370" s="52">
        <v>14</v>
      </c>
      <c r="D370" s="48" t="s">
        <v>361</v>
      </c>
      <c r="E370" s="52">
        <v>32</v>
      </c>
      <c r="F370" s="48" t="s">
        <v>564</v>
      </c>
      <c r="G370" s="43">
        <v>1</v>
      </c>
      <c r="H370" s="43">
        <v>1</v>
      </c>
      <c r="I370" s="52"/>
    </row>
    <row r="371" spans="1:9" s="17" customFormat="1" ht="24" customHeight="1" x14ac:dyDescent="0.25">
      <c r="A371" s="76"/>
      <c r="B371" s="78"/>
      <c r="C371" s="67">
        <v>15</v>
      </c>
      <c r="D371" s="103" t="s">
        <v>362</v>
      </c>
      <c r="E371" s="52">
        <v>33</v>
      </c>
      <c r="F371" s="48" t="s">
        <v>565</v>
      </c>
      <c r="G371" s="43">
        <v>1</v>
      </c>
      <c r="H371" s="43">
        <v>1</v>
      </c>
      <c r="I371" s="52"/>
    </row>
    <row r="372" spans="1:9" s="17" customFormat="1" ht="24" customHeight="1" x14ac:dyDescent="0.25">
      <c r="A372" s="76"/>
      <c r="B372" s="78"/>
      <c r="C372" s="69"/>
      <c r="D372" s="103"/>
      <c r="E372" s="52">
        <v>34</v>
      </c>
      <c r="F372" s="48" t="s">
        <v>566</v>
      </c>
      <c r="G372" s="43">
        <v>1</v>
      </c>
      <c r="H372" s="43">
        <v>1</v>
      </c>
      <c r="I372" s="52"/>
    </row>
    <row r="373" spans="1:9" s="17" customFormat="1" ht="24" customHeight="1" x14ac:dyDescent="0.25">
      <c r="A373" s="76"/>
      <c r="B373" s="78"/>
      <c r="C373" s="69"/>
      <c r="D373" s="103"/>
      <c r="E373" s="52">
        <v>35</v>
      </c>
      <c r="F373" s="48" t="s">
        <v>567</v>
      </c>
      <c r="G373" s="43">
        <v>1</v>
      </c>
      <c r="H373" s="43">
        <v>1</v>
      </c>
      <c r="I373" s="52"/>
    </row>
    <row r="374" spans="1:9" s="17" customFormat="1" ht="24" customHeight="1" x14ac:dyDescent="0.25">
      <c r="A374" s="76"/>
      <c r="B374" s="78"/>
      <c r="C374" s="69"/>
      <c r="D374" s="103"/>
      <c r="E374" s="52">
        <v>36</v>
      </c>
      <c r="F374" s="48" t="s">
        <v>568</v>
      </c>
      <c r="G374" s="43">
        <v>1</v>
      </c>
      <c r="H374" s="43">
        <v>1</v>
      </c>
      <c r="I374" s="52"/>
    </row>
    <row r="375" spans="1:9" s="17" customFormat="1" ht="24" customHeight="1" x14ac:dyDescent="0.25">
      <c r="A375" s="76"/>
      <c r="B375" s="78"/>
      <c r="C375" s="69"/>
      <c r="D375" s="103"/>
      <c r="E375" s="52">
        <v>37</v>
      </c>
      <c r="F375" s="48" t="s">
        <v>569</v>
      </c>
      <c r="G375" s="43">
        <v>1</v>
      </c>
      <c r="H375" s="43">
        <v>1</v>
      </c>
      <c r="I375" s="52"/>
    </row>
    <row r="376" spans="1:9" s="17" customFormat="1" ht="24" customHeight="1" x14ac:dyDescent="0.25">
      <c r="A376" s="76"/>
      <c r="B376" s="78"/>
      <c r="C376" s="69"/>
      <c r="D376" s="103"/>
      <c r="E376" s="52">
        <v>38</v>
      </c>
      <c r="F376" s="48" t="s">
        <v>570</v>
      </c>
      <c r="G376" s="43">
        <v>1</v>
      </c>
      <c r="H376" s="43">
        <v>1</v>
      </c>
      <c r="I376" s="52"/>
    </row>
    <row r="377" spans="1:9" s="17" customFormat="1" ht="24" customHeight="1" x14ac:dyDescent="0.25">
      <c r="A377" s="76"/>
      <c r="B377" s="78"/>
      <c r="C377" s="69"/>
      <c r="D377" s="103"/>
      <c r="E377" s="52">
        <v>39</v>
      </c>
      <c r="F377" s="48" t="s">
        <v>571</v>
      </c>
      <c r="G377" s="43">
        <v>1</v>
      </c>
      <c r="H377" s="43">
        <v>1</v>
      </c>
      <c r="I377" s="52"/>
    </row>
    <row r="378" spans="1:9" s="17" customFormat="1" ht="31.5" customHeight="1" x14ac:dyDescent="0.25">
      <c r="A378" s="76"/>
      <c r="B378" s="78"/>
      <c r="C378" s="68"/>
      <c r="D378" s="103"/>
      <c r="E378" s="52">
        <v>40</v>
      </c>
      <c r="F378" s="48" t="s">
        <v>572</v>
      </c>
      <c r="G378" s="43">
        <v>1</v>
      </c>
      <c r="H378" s="43">
        <v>1</v>
      </c>
      <c r="I378" s="52"/>
    </row>
    <row r="379" spans="1:9" s="17" customFormat="1" ht="24" customHeight="1" x14ac:dyDescent="0.25">
      <c r="A379" s="76"/>
      <c r="B379" s="78"/>
      <c r="C379" s="52">
        <v>16</v>
      </c>
      <c r="D379" s="48" t="s">
        <v>363</v>
      </c>
      <c r="E379" s="52">
        <v>41</v>
      </c>
      <c r="F379" s="48" t="s">
        <v>573</v>
      </c>
      <c r="G379" s="43">
        <v>1</v>
      </c>
      <c r="H379" s="43"/>
      <c r="I379" s="52">
        <v>1</v>
      </c>
    </row>
    <row r="380" spans="1:9" s="17" customFormat="1" ht="24" customHeight="1" x14ac:dyDescent="0.25">
      <c r="A380" s="76"/>
      <c r="B380" s="78"/>
      <c r="C380" s="67">
        <v>17</v>
      </c>
      <c r="D380" s="65" t="s">
        <v>364</v>
      </c>
      <c r="E380" s="52">
        <v>42</v>
      </c>
      <c r="F380" s="48" t="s">
        <v>574</v>
      </c>
      <c r="G380" s="43">
        <v>1</v>
      </c>
      <c r="H380" s="43">
        <v>1</v>
      </c>
      <c r="I380" s="52"/>
    </row>
    <row r="381" spans="1:9" s="17" customFormat="1" ht="24" customHeight="1" x14ac:dyDescent="0.25">
      <c r="A381" s="76"/>
      <c r="B381" s="78"/>
      <c r="C381" s="69"/>
      <c r="D381" s="70"/>
      <c r="E381" s="52">
        <v>43</v>
      </c>
      <c r="F381" s="48" t="s">
        <v>575</v>
      </c>
      <c r="G381" s="43">
        <v>1</v>
      </c>
      <c r="H381" s="43">
        <v>1</v>
      </c>
      <c r="I381" s="52"/>
    </row>
    <row r="382" spans="1:9" s="17" customFormat="1" ht="24" customHeight="1" x14ac:dyDescent="0.25">
      <c r="A382" s="76"/>
      <c r="B382" s="78"/>
      <c r="C382" s="69"/>
      <c r="D382" s="70"/>
      <c r="E382" s="52">
        <v>44</v>
      </c>
      <c r="F382" s="48" t="s">
        <v>576</v>
      </c>
      <c r="G382" s="43">
        <v>1</v>
      </c>
      <c r="H382" s="43"/>
      <c r="I382" s="52">
        <v>1</v>
      </c>
    </row>
    <row r="383" spans="1:9" s="17" customFormat="1" ht="24" customHeight="1" x14ac:dyDescent="0.25">
      <c r="A383" s="76"/>
      <c r="B383" s="78"/>
      <c r="C383" s="68"/>
      <c r="D383" s="66"/>
      <c r="E383" s="52">
        <v>45</v>
      </c>
      <c r="F383" s="48" t="s">
        <v>577</v>
      </c>
      <c r="G383" s="43">
        <v>1</v>
      </c>
      <c r="H383" s="43"/>
      <c r="I383" s="52">
        <v>1</v>
      </c>
    </row>
    <row r="384" spans="1:9" s="17" customFormat="1" ht="24" customHeight="1" x14ac:dyDescent="0.25">
      <c r="A384" s="76"/>
      <c r="B384" s="78"/>
      <c r="C384" s="52">
        <v>18</v>
      </c>
      <c r="D384" s="48" t="s">
        <v>351</v>
      </c>
      <c r="E384" s="52">
        <v>46</v>
      </c>
      <c r="F384" s="48" t="s">
        <v>578</v>
      </c>
      <c r="G384" s="43">
        <v>1</v>
      </c>
      <c r="H384" s="43">
        <v>1</v>
      </c>
      <c r="I384" s="52"/>
    </row>
    <row r="385" spans="1:10" s="17" customFormat="1" ht="24" customHeight="1" x14ac:dyDescent="0.25">
      <c r="A385" s="76"/>
      <c r="B385" s="78"/>
      <c r="C385" s="52">
        <v>19</v>
      </c>
      <c r="D385" s="48" t="s">
        <v>365</v>
      </c>
      <c r="E385" s="52">
        <v>47</v>
      </c>
      <c r="F385" s="48" t="s">
        <v>579</v>
      </c>
      <c r="G385" s="43">
        <v>1</v>
      </c>
      <c r="H385" s="43">
        <v>1</v>
      </c>
      <c r="I385" s="52"/>
    </row>
    <row r="386" spans="1:10" s="17" customFormat="1" ht="24" customHeight="1" x14ac:dyDescent="0.25">
      <c r="A386" s="76"/>
      <c r="B386" s="78"/>
      <c r="C386" s="52">
        <v>20</v>
      </c>
      <c r="D386" s="48" t="s">
        <v>366</v>
      </c>
      <c r="E386" s="52">
        <v>48</v>
      </c>
      <c r="F386" s="48" t="s">
        <v>580</v>
      </c>
      <c r="G386" s="43">
        <v>1</v>
      </c>
      <c r="H386" s="43"/>
      <c r="I386" s="52">
        <v>1</v>
      </c>
    </row>
    <row r="387" spans="1:10" s="17" customFormat="1" ht="24" customHeight="1" x14ac:dyDescent="0.25">
      <c r="A387" s="76"/>
      <c r="B387" s="78"/>
      <c r="C387" s="52">
        <v>21</v>
      </c>
      <c r="D387" s="48" t="s">
        <v>358</v>
      </c>
      <c r="E387" s="52">
        <v>49</v>
      </c>
      <c r="F387" s="48" t="s">
        <v>581</v>
      </c>
      <c r="G387" s="43">
        <v>1</v>
      </c>
      <c r="H387" s="43">
        <v>1</v>
      </c>
      <c r="I387" s="52"/>
    </row>
    <row r="388" spans="1:10" s="17" customFormat="1" ht="24" customHeight="1" x14ac:dyDescent="0.25">
      <c r="A388" s="77"/>
      <c r="B388" s="78"/>
      <c r="C388" s="52">
        <v>22</v>
      </c>
      <c r="D388" s="48" t="s">
        <v>367</v>
      </c>
      <c r="E388" s="52">
        <v>50</v>
      </c>
      <c r="F388" s="48" t="s">
        <v>582</v>
      </c>
      <c r="G388" s="43">
        <v>1</v>
      </c>
      <c r="H388" s="43">
        <v>1</v>
      </c>
      <c r="I388" s="52"/>
    </row>
    <row r="389" spans="1:10" s="17" customFormat="1" ht="24" customHeight="1" x14ac:dyDescent="0.25">
      <c r="A389" s="47"/>
      <c r="B389" s="41" t="s">
        <v>318</v>
      </c>
      <c r="C389" s="42">
        <v>22</v>
      </c>
      <c r="D389" s="13"/>
      <c r="E389" s="42">
        <v>50</v>
      </c>
      <c r="F389" s="48"/>
      <c r="G389" s="49">
        <v>50</v>
      </c>
      <c r="H389" s="49">
        <v>46</v>
      </c>
      <c r="I389" s="49">
        <v>4</v>
      </c>
      <c r="J389" s="21">
        <f>SUM(J339:J388)</f>
        <v>0</v>
      </c>
    </row>
    <row r="390" spans="1:10" s="17" customFormat="1" ht="24" customHeight="1" x14ac:dyDescent="0.25">
      <c r="A390" s="75">
        <v>11</v>
      </c>
      <c r="B390" s="74" t="s">
        <v>96</v>
      </c>
      <c r="C390" s="96">
        <v>1</v>
      </c>
      <c r="D390" s="93" t="s">
        <v>368</v>
      </c>
      <c r="E390" s="52">
        <v>1</v>
      </c>
      <c r="F390" s="62" t="s">
        <v>583</v>
      </c>
      <c r="G390" s="53">
        <v>1</v>
      </c>
      <c r="H390" s="53">
        <v>1</v>
      </c>
      <c r="I390" s="52"/>
    </row>
    <row r="391" spans="1:10" s="17" customFormat="1" ht="24" customHeight="1" x14ac:dyDescent="0.25">
      <c r="A391" s="76"/>
      <c r="B391" s="74"/>
      <c r="C391" s="96"/>
      <c r="D391" s="94"/>
      <c r="E391" s="53">
        <v>2</v>
      </c>
      <c r="F391" s="62" t="s">
        <v>584</v>
      </c>
      <c r="G391" s="53">
        <v>1</v>
      </c>
      <c r="H391" s="53">
        <v>1</v>
      </c>
      <c r="I391" s="52"/>
    </row>
    <row r="392" spans="1:10" s="17" customFormat="1" ht="24" customHeight="1" x14ac:dyDescent="0.25">
      <c r="A392" s="76"/>
      <c r="B392" s="74"/>
      <c r="C392" s="96"/>
      <c r="D392" s="94"/>
      <c r="E392" s="52">
        <v>3</v>
      </c>
      <c r="F392" s="62" t="s">
        <v>585</v>
      </c>
      <c r="G392" s="53">
        <v>1</v>
      </c>
      <c r="H392" s="53">
        <v>1</v>
      </c>
      <c r="I392" s="52"/>
    </row>
    <row r="393" spans="1:10" s="17" customFormat="1" ht="24" customHeight="1" x14ac:dyDescent="0.25">
      <c r="A393" s="76"/>
      <c r="B393" s="74"/>
      <c r="C393" s="96"/>
      <c r="D393" s="94"/>
      <c r="E393" s="53">
        <v>4</v>
      </c>
      <c r="F393" s="62" t="s">
        <v>586</v>
      </c>
      <c r="G393" s="53">
        <v>1</v>
      </c>
      <c r="H393" s="53">
        <v>1</v>
      </c>
      <c r="I393" s="52"/>
    </row>
    <row r="394" spans="1:10" s="17" customFormat="1" ht="24" customHeight="1" x14ac:dyDescent="0.25">
      <c r="A394" s="76"/>
      <c r="B394" s="74"/>
      <c r="C394" s="96"/>
      <c r="D394" s="94"/>
      <c r="E394" s="52">
        <v>5</v>
      </c>
      <c r="F394" s="62" t="s">
        <v>587</v>
      </c>
      <c r="G394" s="53">
        <v>1</v>
      </c>
      <c r="H394" s="53">
        <v>1</v>
      </c>
      <c r="I394" s="52"/>
    </row>
    <row r="395" spans="1:10" s="17" customFormat="1" ht="24" customHeight="1" x14ac:dyDescent="0.25">
      <c r="A395" s="76"/>
      <c r="B395" s="74"/>
      <c r="C395" s="96"/>
      <c r="D395" s="94"/>
      <c r="E395" s="53">
        <v>6</v>
      </c>
      <c r="F395" s="62" t="s">
        <v>588</v>
      </c>
      <c r="G395" s="53">
        <v>1</v>
      </c>
      <c r="H395" s="53">
        <v>1</v>
      </c>
      <c r="I395" s="52"/>
    </row>
    <row r="396" spans="1:10" s="17" customFormat="1" ht="24" customHeight="1" x14ac:dyDescent="0.25">
      <c r="A396" s="76"/>
      <c r="B396" s="74"/>
      <c r="C396" s="96"/>
      <c r="D396" s="94"/>
      <c r="E396" s="52">
        <v>7</v>
      </c>
      <c r="F396" s="62" t="s">
        <v>589</v>
      </c>
      <c r="G396" s="53">
        <v>1</v>
      </c>
      <c r="H396" s="53">
        <v>1</v>
      </c>
      <c r="I396" s="52"/>
    </row>
    <row r="397" spans="1:10" s="17" customFormat="1" ht="24" customHeight="1" x14ac:dyDescent="0.25">
      <c r="A397" s="76"/>
      <c r="B397" s="74"/>
      <c r="C397" s="96"/>
      <c r="D397" s="94"/>
      <c r="E397" s="53">
        <v>8</v>
      </c>
      <c r="F397" s="62" t="s">
        <v>590</v>
      </c>
      <c r="G397" s="53">
        <v>1</v>
      </c>
      <c r="H397" s="53">
        <v>1</v>
      </c>
      <c r="I397" s="52"/>
    </row>
    <row r="398" spans="1:10" s="17" customFormat="1" ht="24" customHeight="1" x14ac:dyDescent="0.25">
      <c r="A398" s="76"/>
      <c r="B398" s="74"/>
      <c r="C398" s="96"/>
      <c r="D398" s="94"/>
      <c r="E398" s="52">
        <v>9</v>
      </c>
      <c r="F398" s="62" t="s">
        <v>591</v>
      </c>
      <c r="G398" s="53">
        <v>1</v>
      </c>
      <c r="H398" s="53">
        <v>1</v>
      </c>
      <c r="I398" s="52"/>
    </row>
    <row r="399" spans="1:10" s="17" customFormat="1" ht="24" customHeight="1" x14ac:dyDescent="0.25">
      <c r="A399" s="76"/>
      <c r="B399" s="74"/>
      <c r="C399" s="96"/>
      <c r="D399" s="94"/>
      <c r="E399" s="53">
        <v>10</v>
      </c>
      <c r="F399" s="62" t="s">
        <v>592</v>
      </c>
      <c r="G399" s="53">
        <v>1</v>
      </c>
      <c r="H399" s="53">
        <v>1</v>
      </c>
      <c r="I399" s="52"/>
    </row>
    <row r="400" spans="1:10" s="17" customFormat="1" ht="24" customHeight="1" x14ac:dyDescent="0.25">
      <c r="A400" s="76"/>
      <c r="B400" s="74"/>
      <c r="C400" s="96"/>
      <c r="D400" s="94"/>
      <c r="E400" s="52">
        <v>11</v>
      </c>
      <c r="F400" s="62" t="s">
        <v>593</v>
      </c>
      <c r="G400" s="53">
        <v>1</v>
      </c>
      <c r="H400" s="53">
        <v>1</v>
      </c>
      <c r="I400" s="52"/>
    </row>
    <row r="401" spans="1:9" s="17" customFormat="1" ht="24" customHeight="1" x14ac:dyDescent="0.25">
      <c r="A401" s="76"/>
      <c r="B401" s="74"/>
      <c r="C401" s="96"/>
      <c r="D401" s="94"/>
      <c r="E401" s="53">
        <v>12</v>
      </c>
      <c r="F401" s="62" t="s">
        <v>594</v>
      </c>
      <c r="G401" s="53">
        <v>1</v>
      </c>
      <c r="H401" s="53">
        <v>1</v>
      </c>
      <c r="I401" s="52"/>
    </row>
    <row r="402" spans="1:9" s="17" customFormat="1" ht="24" customHeight="1" x14ac:dyDescent="0.25">
      <c r="A402" s="76"/>
      <c r="B402" s="74"/>
      <c r="C402" s="96"/>
      <c r="D402" s="94"/>
      <c r="E402" s="52">
        <v>13</v>
      </c>
      <c r="F402" s="62" t="s">
        <v>595</v>
      </c>
      <c r="G402" s="53">
        <v>1</v>
      </c>
      <c r="H402" s="53">
        <v>1</v>
      </c>
      <c r="I402" s="52"/>
    </row>
    <row r="403" spans="1:9" s="17" customFormat="1" ht="24" customHeight="1" x14ac:dyDescent="0.25">
      <c r="A403" s="76"/>
      <c r="B403" s="74"/>
      <c r="C403" s="96"/>
      <c r="D403" s="94"/>
      <c r="E403" s="53">
        <v>14</v>
      </c>
      <c r="F403" s="62" t="s">
        <v>596</v>
      </c>
      <c r="G403" s="53">
        <v>1</v>
      </c>
      <c r="H403" s="53">
        <v>1</v>
      </c>
      <c r="I403" s="52"/>
    </row>
    <row r="404" spans="1:9" s="17" customFormat="1" ht="24" customHeight="1" x14ac:dyDescent="0.25">
      <c r="A404" s="76"/>
      <c r="B404" s="74"/>
      <c r="C404" s="96"/>
      <c r="D404" s="94"/>
      <c r="E404" s="52">
        <v>15</v>
      </c>
      <c r="F404" s="62" t="s">
        <v>597</v>
      </c>
      <c r="G404" s="53">
        <v>1</v>
      </c>
      <c r="H404" s="53">
        <v>1</v>
      </c>
      <c r="I404" s="52"/>
    </row>
    <row r="405" spans="1:9" s="17" customFormat="1" ht="24" customHeight="1" x14ac:dyDescent="0.25">
      <c r="A405" s="76"/>
      <c r="B405" s="74"/>
      <c r="C405" s="96">
        <v>2</v>
      </c>
      <c r="D405" s="94" t="s">
        <v>369</v>
      </c>
      <c r="E405" s="53">
        <v>16</v>
      </c>
      <c r="F405" s="14" t="s">
        <v>598</v>
      </c>
      <c r="G405" s="53">
        <v>1</v>
      </c>
      <c r="H405" s="53">
        <v>1</v>
      </c>
      <c r="I405" s="52"/>
    </row>
    <row r="406" spans="1:9" s="17" customFormat="1" ht="24" customHeight="1" x14ac:dyDescent="0.25">
      <c r="A406" s="76"/>
      <c r="B406" s="74"/>
      <c r="C406" s="96"/>
      <c r="D406" s="94"/>
      <c r="E406" s="52">
        <v>17</v>
      </c>
      <c r="F406" s="14" t="s">
        <v>599</v>
      </c>
      <c r="G406" s="53">
        <v>1</v>
      </c>
      <c r="H406" s="53">
        <v>1</v>
      </c>
      <c r="I406" s="52"/>
    </row>
    <row r="407" spans="1:9" s="17" customFormat="1" ht="24" customHeight="1" x14ac:dyDescent="0.25">
      <c r="A407" s="76"/>
      <c r="B407" s="74"/>
      <c r="C407" s="96"/>
      <c r="D407" s="94"/>
      <c r="E407" s="53">
        <v>18</v>
      </c>
      <c r="F407" s="14" t="s">
        <v>600</v>
      </c>
      <c r="G407" s="53">
        <v>1</v>
      </c>
      <c r="H407" s="53">
        <v>1</v>
      </c>
      <c r="I407" s="52"/>
    </row>
    <row r="408" spans="1:9" s="17" customFormat="1" ht="24" customHeight="1" x14ac:dyDescent="0.25">
      <c r="A408" s="76"/>
      <c r="B408" s="74"/>
      <c r="C408" s="96"/>
      <c r="D408" s="94"/>
      <c r="E408" s="52">
        <v>19</v>
      </c>
      <c r="F408" s="14" t="s">
        <v>601</v>
      </c>
      <c r="G408" s="53">
        <v>1</v>
      </c>
      <c r="H408" s="53">
        <v>1</v>
      </c>
      <c r="I408" s="52"/>
    </row>
    <row r="409" spans="1:9" s="17" customFormat="1" ht="24" customHeight="1" x14ac:dyDescent="0.25">
      <c r="A409" s="76"/>
      <c r="B409" s="74"/>
      <c r="C409" s="96"/>
      <c r="D409" s="94"/>
      <c r="E409" s="53">
        <v>20</v>
      </c>
      <c r="F409" s="14" t="s">
        <v>602</v>
      </c>
      <c r="G409" s="53">
        <v>1</v>
      </c>
      <c r="H409" s="53">
        <v>1</v>
      </c>
      <c r="I409" s="52"/>
    </row>
    <row r="410" spans="1:9" s="17" customFormat="1" ht="24" customHeight="1" x14ac:dyDescent="0.25">
      <c r="A410" s="76"/>
      <c r="B410" s="74"/>
      <c r="C410" s="96"/>
      <c r="D410" s="94"/>
      <c r="E410" s="52">
        <v>21</v>
      </c>
      <c r="F410" s="14" t="s">
        <v>603</v>
      </c>
      <c r="G410" s="53">
        <v>1</v>
      </c>
      <c r="H410" s="53">
        <v>1</v>
      </c>
      <c r="I410" s="52"/>
    </row>
    <row r="411" spans="1:9" s="17" customFormat="1" ht="24" customHeight="1" x14ac:dyDescent="0.25">
      <c r="A411" s="76"/>
      <c r="B411" s="74"/>
      <c r="C411" s="96"/>
      <c r="D411" s="94"/>
      <c r="E411" s="53">
        <v>22</v>
      </c>
      <c r="F411" s="14" t="s">
        <v>604</v>
      </c>
      <c r="G411" s="53">
        <v>1</v>
      </c>
      <c r="H411" s="53">
        <v>1</v>
      </c>
      <c r="I411" s="52"/>
    </row>
    <row r="412" spans="1:9" s="17" customFormat="1" ht="24" customHeight="1" x14ac:dyDescent="0.25">
      <c r="A412" s="76"/>
      <c r="B412" s="74"/>
      <c r="C412" s="96"/>
      <c r="D412" s="94"/>
      <c r="E412" s="52">
        <v>23</v>
      </c>
      <c r="F412" s="14" t="s">
        <v>605</v>
      </c>
      <c r="G412" s="53">
        <v>1</v>
      </c>
      <c r="H412" s="53">
        <v>1</v>
      </c>
      <c r="I412" s="52"/>
    </row>
    <row r="413" spans="1:9" s="17" customFormat="1" ht="24" customHeight="1" x14ac:dyDescent="0.25">
      <c r="A413" s="76"/>
      <c r="B413" s="74"/>
      <c r="C413" s="96"/>
      <c r="D413" s="94"/>
      <c r="E413" s="53">
        <v>24</v>
      </c>
      <c r="F413" s="14" t="s">
        <v>606</v>
      </c>
      <c r="G413" s="53">
        <v>1</v>
      </c>
      <c r="H413" s="53">
        <v>1</v>
      </c>
      <c r="I413" s="52"/>
    </row>
    <row r="414" spans="1:9" s="17" customFormat="1" ht="24" customHeight="1" x14ac:dyDescent="0.25">
      <c r="A414" s="76"/>
      <c r="B414" s="74"/>
      <c r="C414" s="96"/>
      <c r="D414" s="94"/>
      <c r="E414" s="52">
        <v>25</v>
      </c>
      <c r="F414" s="14" t="s">
        <v>607</v>
      </c>
      <c r="G414" s="53">
        <v>1</v>
      </c>
      <c r="H414" s="53">
        <v>1</v>
      </c>
      <c r="I414" s="52"/>
    </row>
    <row r="415" spans="1:9" s="17" customFormat="1" ht="24" customHeight="1" x14ac:dyDescent="0.25">
      <c r="A415" s="76"/>
      <c r="B415" s="74"/>
      <c r="C415" s="96"/>
      <c r="D415" s="94"/>
      <c r="E415" s="53">
        <v>26</v>
      </c>
      <c r="F415" s="14" t="s">
        <v>608</v>
      </c>
      <c r="G415" s="53">
        <v>1</v>
      </c>
      <c r="H415" s="53">
        <v>1</v>
      </c>
      <c r="I415" s="52"/>
    </row>
    <row r="416" spans="1:9" s="17" customFormat="1" ht="24" customHeight="1" x14ac:dyDescent="0.25">
      <c r="A416" s="76"/>
      <c r="B416" s="74"/>
      <c r="C416" s="96"/>
      <c r="D416" s="94"/>
      <c r="E416" s="53">
        <v>27</v>
      </c>
      <c r="F416" s="14" t="s">
        <v>609</v>
      </c>
      <c r="G416" s="53">
        <v>1</v>
      </c>
      <c r="H416" s="53">
        <v>1</v>
      </c>
      <c r="I416" s="52"/>
    </row>
    <row r="417" spans="1:9" s="17" customFormat="1" ht="24" customHeight="1" x14ac:dyDescent="0.25">
      <c r="A417" s="76"/>
      <c r="B417" s="74"/>
      <c r="C417" s="96"/>
      <c r="D417" s="94"/>
      <c r="E417" s="52">
        <v>28</v>
      </c>
      <c r="F417" s="14" t="s">
        <v>610</v>
      </c>
      <c r="G417" s="53">
        <v>1</v>
      </c>
      <c r="H417" s="53">
        <v>1</v>
      </c>
      <c r="I417" s="52"/>
    </row>
    <row r="418" spans="1:9" s="17" customFormat="1" ht="24" customHeight="1" x14ac:dyDescent="0.25">
      <c r="A418" s="76"/>
      <c r="B418" s="74"/>
      <c r="C418" s="96"/>
      <c r="D418" s="94"/>
      <c r="E418" s="53">
        <v>29</v>
      </c>
      <c r="F418" s="14" t="s">
        <v>611</v>
      </c>
      <c r="G418" s="53">
        <v>1</v>
      </c>
      <c r="H418" s="53">
        <v>1</v>
      </c>
      <c r="I418" s="52"/>
    </row>
    <row r="419" spans="1:9" s="17" customFormat="1" ht="24" customHeight="1" x14ac:dyDescent="0.25">
      <c r="A419" s="76"/>
      <c r="B419" s="74"/>
      <c r="C419" s="96"/>
      <c r="D419" s="95"/>
      <c r="E419" s="52">
        <v>30</v>
      </c>
      <c r="F419" s="14" t="s">
        <v>612</v>
      </c>
      <c r="G419" s="53">
        <v>1</v>
      </c>
      <c r="H419" s="53">
        <v>1</v>
      </c>
      <c r="I419" s="52"/>
    </row>
    <row r="420" spans="1:9" s="17" customFormat="1" ht="24" customHeight="1" x14ac:dyDescent="0.25">
      <c r="A420" s="76"/>
      <c r="B420" s="74"/>
      <c r="C420" s="96">
        <v>3</v>
      </c>
      <c r="D420" s="93" t="s">
        <v>370</v>
      </c>
      <c r="E420" s="52">
        <v>31</v>
      </c>
      <c r="F420" s="62" t="s">
        <v>587</v>
      </c>
      <c r="G420" s="52">
        <v>1</v>
      </c>
      <c r="H420" s="52">
        <v>1</v>
      </c>
      <c r="I420" s="42"/>
    </row>
    <row r="421" spans="1:9" s="17" customFormat="1" ht="24" customHeight="1" x14ac:dyDescent="0.25">
      <c r="A421" s="76"/>
      <c r="B421" s="74"/>
      <c r="C421" s="96"/>
      <c r="D421" s="94"/>
      <c r="E421" s="53">
        <v>32</v>
      </c>
      <c r="F421" s="63" t="s">
        <v>613</v>
      </c>
      <c r="G421" s="53">
        <v>1</v>
      </c>
      <c r="H421" s="53"/>
      <c r="I421" s="53">
        <v>1</v>
      </c>
    </row>
    <row r="422" spans="1:9" s="17" customFormat="1" ht="24" customHeight="1" x14ac:dyDescent="0.25">
      <c r="A422" s="77"/>
      <c r="B422" s="74"/>
      <c r="C422" s="96"/>
      <c r="D422" s="95"/>
      <c r="E422" s="52">
        <v>33</v>
      </c>
      <c r="F422" s="62" t="s">
        <v>614</v>
      </c>
      <c r="G422" s="52">
        <v>1</v>
      </c>
      <c r="H422" s="52">
        <v>1</v>
      </c>
      <c r="I422" s="52"/>
    </row>
    <row r="423" spans="1:9" s="17" customFormat="1" ht="24" customHeight="1" x14ac:dyDescent="0.25">
      <c r="A423" s="47"/>
      <c r="B423" s="41" t="s">
        <v>318</v>
      </c>
      <c r="C423" s="42">
        <v>3</v>
      </c>
      <c r="D423" s="45"/>
      <c r="E423" s="42">
        <v>33</v>
      </c>
      <c r="F423" s="46"/>
      <c r="G423" s="42">
        <v>33</v>
      </c>
      <c r="H423" s="42">
        <v>32</v>
      </c>
      <c r="I423" s="42">
        <v>1</v>
      </c>
    </row>
    <row r="424" spans="1:9" ht="24" customHeight="1" x14ac:dyDescent="0.25">
      <c r="A424" s="75">
        <v>12</v>
      </c>
      <c r="B424" s="74" t="s">
        <v>97</v>
      </c>
      <c r="C424" s="67">
        <v>1</v>
      </c>
      <c r="D424" s="92" t="s">
        <v>45</v>
      </c>
      <c r="E424" s="52">
        <v>1</v>
      </c>
      <c r="F424" s="48" t="s">
        <v>46</v>
      </c>
      <c r="G424" s="52">
        <v>1</v>
      </c>
      <c r="H424" s="52">
        <v>1</v>
      </c>
      <c r="I424" s="52"/>
    </row>
    <row r="425" spans="1:9" ht="24" customHeight="1" x14ac:dyDescent="0.25">
      <c r="A425" s="76"/>
      <c r="B425" s="74"/>
      <c r="C425" s="69"/>
      <c r="D425" s="92"/>
      <c r="E425" s="52">
        <f>+E424+1</f>
        <v>2</v>
      </c>
      <c r="F425" s="48" t="s">
        <v>47</v>
      </c>
      <c r="G425" s="52">
        <v>1</v>
      </c>
      <c r="H425" s="52">
        <v>1</v>
      </c>
      <c r="I425" s="52"/>
    </row>
    <row r="426" spans="1:9" ht="24" customHeight="1" x14ac:dyDescent="0.25">
      <c r="A426" s="76"/>
      <c r="B426" s="74"/>
      <c r="C426" s="69"/>
      <c r="D426" s="92"/>
      <c r="E426" s="52">
        <v>3</v>
      </c>
      <c r="F426" s="48" t="s">
        <v>48</v>
      </c>
      <c r="G426" s="52">
        <v>1</v>
      </c>
      <c r="H426" s="52">
        <v>1</v>
      </c>
      <c r="I426" s="52"/>
    </row>
    <row r="427" spans="1:9" ht="24" customHeight="1" x14ac:dyDescent="0.25">
      <c r="A427" s="76"/>
      <c r="B427" s="74"/>
      <c r="C427" s="69"/>
      <c r="D427" s="92"/>
      <c r="E427" s="52">
        <f>+E426+1</f>
        <v>4</v>
      </c>
      <c r="F427" s="48" t="s">
        <v>49</v>
      </c>
      <c r="G427" s="52">
        <v>1</v>
      </c>
      <c r="H427" s="52">
        <v>1</v>
      </c>
      <c r="I427" s="52"/>
    </row>
    <row r="428" spans="1:9" ht="24" customHeight="1" x14ac:dyDescent="0.25">
      <c r="A428" s="76"/>
      <c r="B428" s="74"/>
      <c r="C428" s="69"/>
      <c r="D428" s="92"/>
      <c r="E428" s="52">
        <v>5</v>
      </c>
      <c r="F428" s="48" t="s">
        <v>50</v>
      </c>
      <c r="G428" s="52">
        <v>1</v>
      </c>
      <c r="H428" s="52">
        <v>1</v>
      </c>
      <c r="I428" s="52"/>
    </row>
    <row r="429" spans="1:9" ht="24" customHeight="1" x14ac:dyDescent="0.25">
      <c r="A429" s="76"/>
      <c r="B429" s="74"/>
      <c r="C429" s="69"/>
      <c r="D429" s="92"/>
      <c r="E429" s="52">
        <f>+E428+1</f>
        <v>6</v>
      </c>
      <c r="F429" s="48" t="s">
        <v>51</v>
      </c>
      <c r="G429" s="52">
        <v>1</v>
      </c>
      <c r="H429" s="52">
        <v>1</v>
      </c>
      <c r="I429" s="52"/>
    </row>
    <row r="430" spans="1:9" ht="24" customHeight="1" x14ac:dyDescent="0.25">
      <c r="A430" s="76"/>
      <c r="B430" s="74"/>
      <c r="C430" s="69"/>
      <c r="D430" s="92"/>
      <c r="E430" s="52">
        <v>7</v>
      </c>
      <c r="F430" s="48" t="s">
        <v>52</v>
      </c>
      <c r="G430" s="52">
        <v>1</v>
      </c>
      <c r="H430" s="52">
        <v>1</v>
      </c>
      <c r="I430" s="52"/>
    </row>
    <row r="431" spans="1:9" ht="24" customHeight="1" x14ac:dyDescent="0.25">
      <c r="A431" s="76"/>
      <c r="B431" s="74"/>
      <c r="C431" s="68"/>
      <c r="D431" s="92"/>
      <c r="E431" s="52">
        <f>+E430+1</f>
        <v>8</v>
      </c>
      <c r="F431" s="48" t="s">
        <v>53</v>
      </c>
      <c r="G431" s="52">
        <v>1</v>
      </c>
      <c r="H431" s="52">
        <v>1</v>
      </c>
      <c r="I431" s="52"/>
    </row>
    <row r="432" spans="1:9" ht="24" customHeight="1" x14ac:dyDescent="0.25">
      <c r="A432" s="76"/>
      <c r="B432" s="74"/>
      <c r="C432" s="67">
        <v>2</v>
      </c>
      <c r="D432" s="92" t="s">
        <v>54</v>
      </c>
      <c r="E432" s="52">
        <v>9</v>
      </c>
      <c r="F432" s="48" t="s">
        <v>55</v>
      </c>
      <c r="G432" s="52">
        <v>1</v>
      </c>
      <c r="H432" s="52">
        <v>1</v>
      </c>
      <c r="I432" s="52"/>
    </row>
    <row r="433" spans="1:9" ht="24" customHeight="1" x14ac:dyDescent="0.25">
      <c r="A433" s="76"/>
      <c r="B433" s="74"/>
      <c r="C433" s="68"/>
      <c r="D433" s="92"/>
      <c r="E433" s="52">
        <f>+E432+1</f>
        <v>10</v>
      </c>
      <c r="F433" s="48" t="s">
        <v>56</v>
      </c>
      <c r="G433" s="52">
        <v>1</v>
      </c>
      <c r="H433" s="52">
        <v>1</v>
      </c>
      <c r="I433" s="52"/>
    </row>
    <row r="434" spans="1:9" ht="24" customHeight="1" x14ac:dyDescent="0.25">
      <c r="A434" s="76"/>
      <c r="B434" s="74"/>
      <c r="C434" s="67">
        <v>3</v>
      </c>
      <c r="D434" s="92" t="s">
        <v>57</v>
      </c>
      <c r="E434" s="52">
        <v>11</v>
      </c>
      <c r="F434" s="48" t="s">
        <v>58</v>
      </c>
      <c r="G434" s="52">
        <v>1</v>
      </c>
      <c r="H434" s="52">
        <v>1</v>
      </c>
      <c r="I434" s="52"/>
    </row>
    <row r="435" spans="1:9" ht="24" customHeight="1" x14ac:dyDescent="0.25">
      <c r="A435" s="76"/>
      <c r="B435" s="74"/>
      <c r="C435" s="68"/>
      <c r="D435" s="92"/>
      <c r="E435" s="52">
        <f>+E434+1</f>
        <v>12</v>
      </c>
      <c r="F435" s="46" t="s">
        <v>59</v>
      </c>
      <c r="G435" s="52">
        <v>1</v>
      </c>
      <c r="H435" s="52">
        <v>1</v>
      </c>
      <c r="I435" s="52"/>
    </row>
    <row r="436" spans="1:9" ht="24" customHeight="1" x14ac:dyDescent="0.25">
      <c r="A436" s="76"/>
      <c r="B436" s="74"/>
      <c r="C436" s="67">
        <v>4</v>
      </c>
      <c r="D436" s="92" t="s">
        <v>60</v>
      </c>
      <c r="E436" s="52">
        <v>13</v>
      </c>
      <c r="F436" s="46" t="s">
        <v>61</v>
      </c>
      <c r="G436" s="52">
        <v>1</v>
      </c>
      <c r="H436" s="52">
        <v>1</v>
      </c>
      <c r="I436" s="52"/>
    </row>
    <row r="437" spans="1:9" ht="24" customHeight="1" x14ac:dyDescent="0.25">
      <c r="A437" s="76"/>
      <c r="B437" s="74"/>
      <c r="C437" s="69"/>
      <c r="D437" s="92"/>
      <c r="E437" s="52">
        <f>+E436+1</f>
        <v>14</v>
      </c>
      <c r="F437" s="46" t="s">
        <v>62</v>
      </c>
      <c r="G437" s="52">
        <v>1</v>
      </c>
      <c r="H437" s="52">
        <v>1</v>
      </c>
      <c r="I437" s="52"/>
    </row>
    <row r="438" spans="1:9" ht="24" customHeight="1" x14ac:dyDescent="0.25">
      <c r="A438" s="76"/>
      <c r="B438" s="74"/>
      <c r="C438" s="68"/>
      <c r="D438" s="92"/>
      <c r="E438" s="52">
        <v>15</v>
      </c>
      <c r="F438" s="48" t="s">
        <v>63</v>
      </c>
      <c r="G438" s="52">
        <v>1</v>
      </c>
      <c r="H438" s="52">
        <v>1</v>
      </c>
      <c r="I438" s="52"/>
    </row>
    <row r="439" spans="1:9" ht="24" customHeight="1" x14ac:dyDescent="0.25">
      <c r="A439" s="76"/>
      <c r="B439" s="74"/>
      <c r="C439" s="52">
        <v>5</v>
      </c>
      <c r="D439" s="50" t="s">
        <v>64</v>
      </c>
      <c r="E439" s="52">
        <f>+E438+1</f>
        <v>16</v>
      </c>
      <c r="F439" s="52" t="s">
        <v>65</v>
      </c>
      <c r="G439" s="52">
        <v>1</v>
      </c>
      <c r="H439" s="52">
        <v>1</v>
      </c>
      <c r="I439" s="52"/>
    </row>
    <row r="440" spans="1:9" ht="24" customHeight="1" x14ac:dyDescent="0.25">
      <c r="A440" s="76"/>
      <c r="B440" s="74"/>
      <c r="C440" s="67">
        <v>6</v>
      </c>
      <c r="D440" s="71" t="s">
        <v>66</v>
      </c>
      <c r="E440" s="52">
        <v>17</v>
      </c>
      <c r="F440" s="48" t="s">
        <v>67</v>
      </c>
      <c r="G440" s="52">
        <v>1</v>
      </c>
      <c r="H440" s="52">
        <v>1</v>
      </c>
      <c r="I440" s="52"/>
    </row>
    <row r="441" spans="1:9" ht="24" customHeight="1" x14ac:dyDescent="0.25">
      <c r="A441" s="76"/>
      <c r="B441" s="74"/>
      <c r="C441" s="69"/>
      <c r="D441" s="71"/>
      <c r="E441" s="52">
        <f>+E440+1</f>
        <v>18</v>
      </c>
      <c r="F441" s="48" t="s">
        <v>68</v>
      </c>
      <c r="G441" s="52">
        <v>1</v>
      </c>
      <c r="H441" s="52">
        <v>1</v>
      </c>
      <c r="I441" s="52"/>
    </row>
    <row r="442" spans="1:9" ht="24" customHeight="1" x14ac:dyDescent="0.25">
      <c r="A442" s="76"/>
      <c r="B442" s="74"/>
      <c r="C442" s="68"/>
      <c r="D442" s="71"/>
      <c r="E442" s="52">
        <v>19</v>
      </c>
      <c r="F442" s="52" t="s">
        <v>69</v>
      </c>
      <c r="G442" s="52">
        <v>1</v>
      </c>
      <c r="H442" s="52">
        <v>1</v>
      </c>
      <c r="I442" s="52"/>
    </row>
    <row r="443" spans="1:9" ht="24" customHeight="1" x14ac:dyDescent="0.25">
      <c r="A443" s="76"/>
      <c r="B443" s="74"/>
      <c r="C443" s="52">
        <v>7</v>
      </c>
      <c r="D443" s="45" t="s">
        <v>70</v>
      </c>
      <c r="E443" s="52">
        <f>+E442+1</f>
        <v>20</v>
      </c>
      <c r="F443" s="52" t="s">
        <v>71</v>
      </c>
      <c r="G443" s="52">
        <v>1</v>
      </c>
      <c r="H443" s="52">
        <v>1</v>
      </c>
      <c r="I443" s="52"/>
    </row>
    <row r="444" spans="1:9" ht="24" customHeight="1" x14ac:dyDescent="0.25">
      <c r="A444" s="76"/>
      <c r="B444" s="74"/>
      <c r="C444" s="52">
        <v>8</v>
      </c>
      <c r="D444" s="45" t="s">
        <v>72</v>
      </c>
      <c r="E444" s="52">
        <v>21</v>
      </c>
      <c r="F444" s="52" t="s">
        <v>73</v>
      </c>
      <c r="G444" s="52">
        <v>1</v>
      </c>
      <c r="H444" s="52">
        <v>1</v>
      </c>
      <c r="I444" s="52"/>
    </row>
    <row r="445" spans="1:9" ht="24" customHeight="1" x14ac:dyDescent="0.25">
      <c r="A445" s="76"/>
      <c r="B445" s="74"/>
      <c r="C445" s="52">
        <v>9</v>
      </c>
      <c r="D445" s="45" t="s">
        <v>74</v>
      </c>
      <c r="E445" s="52">
        <f>+E444+1</f>
        <v>22</v>
      </c>
      <c r="F445" s="52" t="s">
        <v>75</v>
      </c>
      <c r="G445" s="52">
        <v>1</v>
      </c>
      <c r="H445" s="52">
        <v>1</v>
      </c>
      <c r="I445" s="52"/>
    </row>
    <row r="446" spans="1:9" ht="24" customHeight="1" x14ac:dyDescent="0.25">
      <c r="A446" s="76"/>
      <c r="B446" s="74"/>
      <c r="C446" s="52">
        <v>10</v>
      </c>
      <c r="D446" s="45" t="s">
        <v>76</v>
      </c>
      <c r="E446" s="52">
        <v>23</v>
      </c>
      <c r="F446" s="52" t="s">
        <v>77</v>
      </c>
      <c r="G446" s="52">
        <v>1</v>
      </c>
      <c r="H446" s="52">
        <v>1</v>
      </c>
      <c r="I446" s="52"/>
    </row>
    <row r="447" spans="1:9" ht="24" customHeight="1" x14ac:dyDescent="0.25">
      <c r="A447" s="76"/>
      <c r="B447" s="74"/>
      <c r="C447" s="67">
        <v>11</v>
      </c>
      <c r="D447" s="103" t="s">
        <v>371</v>
      </c>
      <c r="E447" s="52">
        <f>+E446+1</f>
        <v>24</v>
      </c>
      <c r="F447" s="52" t="s">
        <v>78</v>
      </c>
      <c r="G447" s="52">
        <v>1</v>
      </c>
      <c r="H447" s="52">
        <v>1</v>
      </c>
      <c r="I447" s="52"/>
    </row>
    <row r="448" spans="1:9" ht="24" customHeight="1" x14ac:dyDescent="0.25">
      <c r="A448" s="76"/>
      <c r="B448" s="74"/>
      <c r="C448" s="68"/>
      <c r="D448" s="103"/>
      <c r="E448" s="52">
        <v>25</v>
      </c>
      <c r="F448" s="52" t="s">
        <v>79</v>
      </c>
      <c r="G448" s="52">
        <v>1</v>
      </c>
      <c r="H448" s="52">
        <v>1</v>
      </c>
      <c r="I448" s="52"/>
    </row>
    <row r="449" spans="1:10" ht="24" customHeight="1" x14ac:dyDescent="0.25">
      <c r="A449" s="76"/>
      <c r="B449" s="74"/>
      <c r="C449" s="52">
        <v>12</v>
      </c>
      <c r="D449" s="52" t="s">
        <v>372</v>
      </c>
      <c r="E449" s="52">
        <f>+E448+1</f>
        <v>26</v>
      </c>
      <c r="F449" s="48" t="s">
        <v>80</v>
      </c>
      <c r="G449" s="52">
        <v>1</v>
      </c>
      <c r="H449" s="52">
        <v>1</v>
      </c>
      <c r="I449" s="52"/>
    </row>
    <row r="450" spans="1:10" ht="24" customHeight="1" x14ac:dyDescent="0.25">
      <c r="A450" s="76"/>
      <c r="B450" s="74"/>
      <c r="C450" s="67">
        <v>13</v>
      </c>
      <c r="D450" s="96" t="s">
        <v>373</v>
      </c>
      <c r="E450" s="52">
        <v>27</v>
      </c>
      <c r="F450" s="48" t="s">
        <v>81</v>
      </c>
      <c r="G450" s="52">
        <v>1</v>
      </c>
      <c r="H450" s="52">
        <v>1</v>
      </c>
      <c r="I450" s="52"/>
    </row>
    <row r="451" spans="1:10" ht="24" customHeight="1" x14ac:dyDescent="0.25">
      <c r="A451" s="76"/>
      <c r="B451" s="74"/>
      <c r="C451" s="69"/>
      <c r="D451" s="96"/>
      <c r="E451" s="52">
        <f>+E450+1</f>
        <v>28</v>
      </c>
      <c r="F451" s="48" t="s">
        <v>82</v>
      </c>
      <c r="G451" s="52">
        <v>1</v>
      </c>
      <c r="H451" s="52">
        <v>1</v>
      </c>
      <c r="I451" s="52"/>
    </row>
    <row r="452" spans="1:10" ht="24" customHeight="1" x14ac:dyDescent="0.25">
      <c r="A452" s="76"/>
      <c r="B452" s="74"/>
      <c r="C452" s="68"/>
      <c r="D452" s="96"/>
      <c r="E452" s="52">
        <v>29</v>
      </c>
      <c r="F452" s="48" t="s">
        <v>83</v>
      </c>
      <c r="G452" s="52">
        <v>1</v>
      </c>
      <c r="H452" s="52">
        <v>1</v>
      </c>
      <c r="I452" s="52"/>
    </row>
    <row r="453" spans="1:10" ht="24" customHeight="1" x14ac:dyDescent="0.25">
      <c r="A453" s="76"/>
      <c r="B453" s="74"/>
      <c r="C453" s="67">
        <v>14</v>
      </c>
      <c r="D453" s="71" t="s">
        <v>158</v>
      </c>
      <c r="E453" s="52">
        <f>+E452+1</f>
        <v>30</v>
      </c>
      <c r="F453" s="52" t="s">
        <v>84</v>
      </c>
      <c r="G453" s="52">
        <v>1</v>
      </c>
      <c r="H453" s="52">
        <v>1</v>
      </c>
      <c r="I453" s="52"/>
    </row>
    <row r="454" spans="1:10" ht="24" customHeight="1" x14ac:dyDescent="0.25">
      <c r="A454" s="76"/>
      <c r="B454" s="74"/>
      <c r="C454" s="69"/>
      <c r="D454" s="71"/>
      <c r="E454" s="52">
        <v>31</v>
      </c>
      <c r="F454" s="52" t="s">
        <v>85</v>
      </c>
      <c r="G454" s="52">
        <v>1</v>
      </c>
      <c r="H454" s="52">
        <v>1</v>
      </c>
      <c r="I454" s="52"/>
    </row>
    <row r="455" spans="1:10" ht="24" customHeight="1" x14ac:dyDescent="0.25">
      <c r="A455" s="76"/>
      <c r="B455" s="74"/>
      <c r="C455" s="69"/>
      <c r="D455" s="71"/>
      <c r="E455" s="52">
        <f>+E454+1</f>
        <v>32</v>
      </c>
      <c r="F455" s="52" t="s">
        <v>86</v>
      </c>
      <c r="G455" s="52">
        <v>1</v>
      </c>
      <c r="H455" s="52">
        <v>1</v>
      </c>
      <c r="I455" s="52"/>
    </row>
    <row r="456" spans="1:10" ht="24" customHeight="1" x14ac:dyDescent="0.25">
      <c r="A456" s="76"/>
      <c r="B456" s="74"/>
      <c r="C456" s="69"/>
      <c r="D456" s="71"/>
      <c r="E456" s="52">
        <v>33</v>
      </c>
      <c r="F456" s="52" t="s">
        <v>87</v>
      </c>
      <c r="G456" s="52">
        <v>1</v>
      </c>
      <c r="H456" s="52">
        <v>1</v>
      </c>
      <c r="I456" s="52"/>
    </row>
    <row r="457" spans="1:10" ht="24" customHeight="1" x14ac:dyDescent="0.25">
      <c r="A457" s="77"/>
      <c r="B457" s="74"/>
      <c r="C457" s="68"/>
      <c r="D457" s="71"/>
      <c r="E457" s="52">
        <f>+E456+1</f>
        <v>34</v>
      </c>
      <c r="F457" s="52" t="s">
        <v>88</v>
      </c>
      <c r="G457" s="52">
        <v>1</v>
      </c>
      <c r="H457" s="52">
        <v>1</v>
      </c>
      <c r="I457" s="52"/>
    </row>
    <row r="458" spans="1:10" ht="24" customHeight="1" x14ac:dyDescent="0.25">
      <c r="A458" s="28"/>
      <c r="B458" s="41" t="s">
        <v>318</v>
      </c>
      <c r="C458" s="13">
        <v>14</v>
      </c>
      <c r="D458" s="27"/>
      <c r="E458" s="25">
        <v>34</v>
      </c>
      <c r="F458" s="25" t="s">
        <v>0</v>
      </c>
      <c r="G458" s="25">
        <v>34</v>
      </c>
      <c r="H458" s="25">
        <v>34</v>
      </c>
      <c r="I458" s="25">
        <v>0</v>
      </c>
    </row>
    <row r="459" spans="1:10" ht="24" customHeight="1" x14ac:dyDescent="0.25">
      <c r="A459" s="29">
        <v>8</v>
      </c>
      <c r="B459" s="25" t="s">
        <v>374</v>
      </c>
      <c r="C459" s="32">
        <f>+C458+C423+C389+C338+C301+C282+C255+C221+C182+C122+C85+C59</f>
        <v>170</v>
      </c>
      <c r="D459" s="26"/>
      <c r="E459" s="32">
        <f t="shared" ref="E459" si="3">+E458+E423+E389+E338+E301+E282+E255+E221+E182+E122+E85+E59</f>
        <v>431</v>
      </c>
      <c r="F459" s="25" t="s">
        <v>0</v>
      </c>
      <c r="G459" s="32">
        <v>431</v>
      </c>
      <c r="H459" s="32">
        <v>409</v>
      </c>
      <c r="I459" s="32">
        <v>22</v>
      </c>
      <c r="J459" s="16">
        <f>SUM(J16:J457)</f>
        <v>0</v>
      </c>
    </row>
  </sheetData>
  <mergeCells count="243">
    <mergeCell ref="B86:B121"/>
    <mergeCell ref="B222:B254"/>
    <mergeCell ref="D16:D18"/>
    <mergeCell ref="B123:B181"/>
    <mergeCell ref="E12:F12"/>
    <mergeCell ref="B256:B281"/>
    <mergeCell ref="A256:A281"/>
    <mergeCell ref="D453:D457"/>
    <mergeCell ref="A12:A14"/>
    <mergeCell ref="B339:B388"/>
    <mergeCell ref="D124:D127"/>
    <mergeCell ref="D128:D130"/>
    <mergeCell ref="D131:D132"/>
    <mergeCell ref="D77:D79"/>
    <mergeCell ref="B60:B84"/>
    <mergeCell ref="A16:A58"/>
    <mergeCell ref="A60:A84"/>
    <mergeCell ref="D371:D378"/>
    <mergeCell ref="D345:D351"/>
    <mergeCell ref="D342:D343"/>
    <mergeCell ref="D365:D369"/>
    <mergeCell ref="C256:C257"/>
    <mergeCell ref="D256:D257"/>
    <mergeCell ref="C258:C259"/>
    <mergeCell ref="B1:I1"/>
    <mergeCell ref="H13:I13"/>
    <mergeCell ref="B10:I10"/>
    <mergeCell ref="B6:I6"/>
    <mergeCell ref="H5:I5"/>
    <mergeCell ref="H2:I2"/>
    <mergeCell ref="H3:I3"/>
    <mergeCell ref="H4:I4"/>
    <mergeCell ref="G12:I12"/>
    <mergeCell ref="B12:B14"/>
    <mergeCell ref="B7:I7"/>
    <mergeCell ref="C13:C14"/>
    <mergeCell ref="D13:D14"/>
    <mergeCell ref="E13:E14"/>
    <mergeCell ref="F13:F14"/>
    <mergeCell ref="G13:G14"/>
    <mergeCell ref="C12:D12"/>
    <mergeCell ref="B183:B220"/>
    <mergeCell ref="D424:D431"/>
    <mergeCell ref="D432:D433"/>
    <mergeCell ref="D283:D285"/>
    <mergeCell ref="D210:D211"/>
    <mergeCell ref="C213:C214"/>
    <mergeCell ref="D213:D214"/>
    <mergeCell ref="C215:C220"/>
    <mergeCell ref="C275:C276"/>
    <mergeCell ref="C264:C265"/>
    <mergeCell ref="D264:D265"/>
    <mergeCell ref="C318:C319"/>
    <mergeCell ref="D318:D319"/>
    <mergeCell ref="C310:C311"/>
    <mergeCell ref="D310:D311"/>
    <mergeCell ref="D298:D299"/>
    <mergeCell ref="D286:D287"/>
    <mergeCell ref="D292:D297"/>
    <mergeCell ref="C199:C201"/>
    <mergeCell ref="D199:D201"/>
    <mergeCell ref="C202:C203"/>
    <mergeCell ref="D202:D203"/>
    <mergeCell ref="C204:C206"/>
    <mergeCell ref="D260:D261"/>
    <mergeCell ref="D434:D435"/>
    <mergeCell ref="C302:C304"/>
    <mergeCell ref="D302:D304"/>
    <mergeCell ref="D436:D438"/>
    <mergeCell ref="D440:D442"/>
    <mergeCell ref="D170:D172"/>
    <mergeCell ref="D162:D165"/>
    <mergeCell ref="C183:C184"/>
    <mergeCell ref="D183:D184"/>
    <mergeCell ref="C188:C189"/>
    <mergeCell ref="D188:D189"/>
    <mergeCell ref="C192:C193"/>
    <mergeCell ref="D192:D193"/>
    <mergeCell ref="C162:C165"/>
    <mergeCell ref="C266:C267"/>
    <mergeCell ref="D266:D267"/>
    <mergeCell ref="C268:C269"/>
    <mergeCell ref="D268:D269"/>
    <mergeCell ref="C270:C271"/>
    <mergeCell ref="D270:D271"/>
    <mergeCell ref="C273:C274"/>
    <mergeCell ref="C195:C196"/>
    <mergeCell ref="D195:D196"/>
    <mergeCell ref="D273:D274"/>
    <mergeCell ref="D447:D448"/>
    <mergeCell ref="D450:D452"/>
    <mergeCell ref="B16:B58"/>
    <mergeCell ref="C77:C79"/>
    <mergeCell ref="C16:C17"/>
    <mergeCell ref="C19:C24"/>
    <mergeCell ref="C25:C26"/>
    <mergeCell ref="C27:C29"/>
    <mergeCell ref="C33:C34"/>
    <mergeCell ref="C39:C46"/>
    <mergeCell ref="C48:C49"/>
    <mergeCell ref="D19:D24"/>
    <mergeCell ref="D60:D65"/>
    <mergeCell ref="D68:D69"/>
    <mergeCell ref="D75:D76"/>
    <mergeCell ref="D25:D26"/>
    <mergeCell ref="D39:D46"/>
    <mergeCell ref="D48:D49"/>
    <mergeCell ref="D51:D54"/>
    <mergeCell ref="D56:D57"/>
    <mergeCell ref="D33:D34"/>
    <mergeCell ref="D27:D29"/>
    <mergeCell ref="D308:D309"/>
    <mergeCell ref="C108:C110"/>
    <mergeCell ref="C112:C121"/>
    <mergeCell ref="D152:D154"/>
    <mergeCell ref="D150:D151"/>
    <mergeCell ref="D133:D149"/>
    <mergeCell ref="D157:D158"/>
    <mergeCell ref="D159:D160"/>
    <mergeCell ref="C124:C127"/>
    <mergeCell ref="C128:C130"/>
    <mergeCell ref="C131:C132"/>
    <mergeCell ref="C133:C149"/>
    <mergeCell ref="C150:C151"/>
    <mergeCell ref="C152:C154"/>
    <mergeCell ref="C157:C158"/>
    <mergeCell ref="C159:C160"/>
    <mergeCell ref="C86:C91"/>
    <mergeCell ref="C92:C95"/>
    <mergeCell ref="C97:C107"/>
    <mergeCell ref="C51:C54"/>
    <mergeCell ref="C56:C57"/>
    <mergeCell ref="D80:D81"/>
    <mergeCell ref="C60:C65"/>
    <mergeCell ref="C68:C69"/>
    <mergeCell ref="C75:C76"/>
    <mergeCell ref="C80:C81"/>
    <mergeCell ref="D420:D422"/>
    <mergeCell ref="D390:D404"/>
    <mergeCell ref="C390:C404"/>
    <mergeCell ref="D405:D419"/>
    <mergeCell ref="C405:C419"/>
    <mergeCell ref="C420:C422"/>
    <mergeCell ref="C170:C172"/>
    <mergeCell ref="C173:C181"/>
    <mergeCell ref="D289:D290"/>
    <mergeCell ref="C283:C285"/>
    <mergeCell ref="C286:C287"/>
    <mergeCell ref="C289:C290"/>
    <mergeCell ref="C292:C297"/>
    <mergeCell ref="C298:C299"/>
    <mergeCell ref="C320:C321"/>
    <mergeCell ref="D320:D321"/>
    <mergeCell ref="C322:C323"/>
    <mergeCell ref="D322:D323"/>
    <mergeCell ref="C324:C325"/>
    <mergeCell ref="D324:D325"/>
    <mergeCell ref="C336:C337"/>
    <mergeCell ref="D336:D337"/>
    <mergeCell ref="C326:C327"/>
    <mergeCell ref="D380:D383"/>
    <mergeCell ref="A86:A121"/>
    <mergeCell ref="A123:A181"/>
    <mergeCell ref="A183:A220"/>
    <mergeCell ref="A222:A254"/>
    <mergeCell ref="D244:D252"/>
    <mergeCell ref="C244:C252"/>
    <mergeCell ref="D253:D254"/>
    <mergeCell ref="C253:C254"/>
    <mergeCell ref="D235:D243"/>
    <mergeCell ref="C235:C243"/>
    <mergeCell ref="D233:D234"/>
    <mergeCell ref="D230:D231"/>
    <mergeCell ref="D226:D229"/>
    <mergeCell ref="D223:D225"/>
    <mergeCell ref="C223:C225"/>
    <mergeCell ref="C226:C229"/>
    <mergeCell ref="C230:C231"/>
    <mergeCell ref="C233:C234"/>
    <mergeCell ref="D173:D181"/>
    <mergeCell ref="D86:D91"/>
    <mergeCell ref="D92:D95"/>
    <mergeCell ref="D97:D107"/>
    <mergeCell ref="D108:D110"/>
    <mergeCell ref="D112:D121"/>
    <mergeCell ref="A283:A300"/>
    <mergeCell ref="A302:A337"/>
    <mergeCell ref="A339:A388"/>
    <mergeCell ref="A390:A422"/>
    <mergeCell ref="A424:A457"/>
    <mergeCell ref="C424:C431"/>
    <mergeCell ref="C432:C433"/>
    <mergeCell ref="C434:C435"/>
    <mergeCell ref="C436:C438"/>
    <mergeCell ref="C440:C442"/>
    <mergeCell ref="C447:C448"/>
    <mergeCell ref="C450:C452"/>
    <mergeCell ref="C453:C457"/>
    <mergeCell ref="C371:C378"/>
    <mergeCell ref="C312:C313"/>
    <mergeCell ref="C308:C309"/>
    <mergeCell ref="B283:B300"/>
    <mergeCell ref="B424:B457"/>
    <mergeCell ref="B390:B422"/>
    <mergeCell ref="B302:B337"/>
    <mergeCell ref="C380:C383"/>
    <mergeCell ref="C328:C329"/>
    <mergeCell ref="C330:C331"/>
    <mergeCell ref="C305:C307"/>
    <mergeCell ref="D312:D313"/>
    <mergeCell ref="C314:C315"/>
    <mergeCell ref="D314:D315"/>
    <mergeCell ref="C316:C317"/>
    <mergeCell ref="D316:D317"/>
    <mergeCell ref="D204:D206"/>
    <mergeCell ref="C207:C209"/>
    <mergeCell ref="D207:D209"/>
    <mergeCell ref="C365:C369"/>
    <mergeCell ref="C210:C211"/>
    <mergeCell ref="D275:D276"/>
    <mergeCell ref="C277:C278"/>
    <mergeCell ref="D277:D278"/>
    <mergeCell ref="D305:D307"/>
    <mergeCell ref="C262:C263"/>
    <mergeCell ref="D262:D263"/>
    <mergeCell ref="D215:D220"/>
    <mergeCell ref="D258:D259"/>
    <mergeCell ref="C260:C261"/>
    <mergeCell ref="D362:D363"/>
    <mergeCell ref="D339:D340"/>
    <mergeCell ref="C339:C340"/>
    <mergeCell ref="C342:C343"/>
    <mergeCell ref="C345:C351"/>
    <mergeCell ref="D356:D361"/>
    <mergeCell ref="C356:C361"/>
    <mergeCell ref="C362:C363"/>
    <mergeCell ref="D326:D327"/>
    <mergeCell ref="D328:D329"/>
    <mergeCell ref="D330:D331"/>
    <mergeCell ref="C332:C333"/>
    <mergeCell ref="D332:D333"/>
    <mergeCell ref="C334:C335"/>
    <mergeCell ref="D334:D335"/>
  </mergeCells>
  <conditionalFormatting sqref="G440:I458 D423:D424 D432 D439 D436 D434 G421:I422 F423:F459 G390:I419 F380:I380 D352:D355 D372:D377 D366:D369 D364 D346:D350 G379:I388 F339:F388 F340:I340 D341:D344 D379:D389 D302:D337 F302:G337 H304:I459 D292:D300 D286:D288 E283:I300 D183:I183 C185:D188 C190:D192 C194:D195 C197:D199 C202:D202 C204:D204 C207:D207 C210:D210 C212:D213 C215:D215 F245:F254 F223:F243 I182:I301 D232:D254 G222:H254 F170:G170 C253:C456 C182:C226 C230:C244 H221:I301 C264:D264 C268:D268 C270:D270 C275:D275 C277:D277 C280:D280 D256:I256 C260:D260 C258:D258 E257:I281 C272:D273 D108 F122:F182 H124:I166 C152 D156:D182 F160:I160 D96:D97 D111:D124 C124 C128 C131:D131 D133:D154 C133 C150 C156:C157 C159:C162 C166:C173 H85:I85 F85 D70:D86 F86:G121 H88:I122 G16:G459 H59:I59 D47:D48 D25 F28:G29 D30:D39 F23:G24 F17:G17 D16 E459 F60:I84 E184:I220 B459:C459 D19 F16:F50 J459 H389:J389 H182:J182">
    <cfRule type="cellIs" dxfId="1" priority="164" stopIfTrue="1" operator="equal">
      <formula>0</formula>
    </cfRule>
  </conditionalFormatting>
  <conditionalFormatting sqref="F424:F456">
    <cfRule type="expression" dxfId="0" priority="81" stopIfTrue="1">
      <formula>AND(COUNTIF(#REF!, F424)&gt;1,NOT(ISBLANK(F424)))</formula>
    </cfRule>
  </conditionalFormatting>
  <printOptions horizontalCentered="1"/>
  <pageMargins left="0.31496062992125984" right="0.31496062992125984" top="0.39370078740157483"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Вилоят номма-номи</vt:lpstr>
      <vt:lpstr>'Вилоят номма-номи'!Заголовки_для_печати</vt:lpstr>
      <vt:lpstr>'Вилоят номма-номи'!Область_печати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2022-01-12T04:18:14Z</dcterms:modified>
</cp:coreProperties>
</file>