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4A0E9201-FF97-477F-B4B9-D153CF20444D}" xr6:coauthVersionLast="36" xr6:coauthVersionMax="36" xr10:uidLastSave="{00000000-0000-0000-0000-000000000000}"/>
  <bookViews>
    <workbookView xWindow="0" yWindow="0" windowWidth="26460" windowHeight="11415" xr2:uid="{00000000-000D-0000-FFFF-FFFF00000000}"/>
  </bookViews>
  <sheets>
    <sheet name=" номма ном" sheetId="24" r:id="rId1"/>
  </sheets>
  <definedNames>
    <definedName name="_xlnm._FilterDatabase" localSheetId="0" hidden="1">' номма ном'!$A$8:$H$227</definedName>
    <definedName name="_xlnm.Print_Titles" localSheetId="0">' номма ном'!$5:$7</definedName>
    <definedName name="_xlnm.Print_Area" localSheetId="0">' номма ном'!$A$2:$H$227</definedName>
  </definedNames>
  <calcPr calcId="191029"/>
</workbook>
</file>

<file path=xl/calcChain.xml><?xml version="1.0" encoding="utf-8"?>
<calcChain xmlns="http://schemas.openxmlformats.org/spreadsheetml/2006/main">
  <c r="D176" i="24" l="1"/>
  <c r="D177" i="24" s="1"/>
  <c r="D178" i="24" s="1"/>
  <c r="D179" i="24" s="1"/>
  <c r="D180" i="24" s="1"/>
  <c r="D181" i="24" s="1"/>
  <c r="D182" i="24" s="1"/>
  <c r="D183" i="24" s="1"/>
  <c r="D184" i="24" s="1"/>
  <c r="D185" i="24" s="1"/>
  <c r="D186" i="24" s="1"/>
  <c r="D187" i="24" s="1"/>
  <c r="A223" i="24"/>
  <c r="B222" i="24"/>
  <c r="B220" i="24"/>
  <c r="B103" i="24" l="1"/>
  <c r="B10" i="24"/>
  <c r="D10" i="24" l="1"/>
  <c r="D11" i="24" s="1"/>
  <c r="D12" i="24" l="1"/>
  <c r="D13" i="24" s="1"/>
  <c r="D14" i="24" s="1"/>
  <c r="D15" i="24" s="1"/>
  <c r="D16" i="24" s="1"/>
  <c r="D17" i="24" s="1"/>
  <c r="D18" i="24" s="1"/>
  <c r="D19" i="24" s="1"/>
  <c r="D20" i="24" s="1"/>
  <c r="D21" i="24" s="1"/>
  <c r="D22" i="24" s="1"/>
  <c r="D23" i="24" s="1"/>
  <c r="D24" i="24" s="1"/>
  <c r="D25" i="24" s="1"/>
  <c r="D26" i="24" s="1"/>
  <c r="D27" i="24" s="1"/>
  <c r="D28" i="24" s="1"/>
  <c r="D29" i="24" s="1"/>
  <c r="D30" i="24" s="1"/>
  <c r="D31" i="24" s="1"/>
  <c r="D32" i="24" s="1"/>
  <c r="D33" i="24" s="1"/>
  <c r="D34" i="24" s="1"/>
  <c r="D35" i="24" s="1"/>
  <c r="D36" i="24" s="1"/>
  <c r="D37" i="24" s="1"/>
  <c r="D38" i="24" s="1"/>
  <c r="D39" i="24" s="1"/>
  <c r="D40" i="24" s="1"/>
  <c r="D41" i="24" s="1"/>
  <c r="D42" i="24" s="1"/>
  <c r="D43" i="24" l="1"/>
  <c r="D44" i="24" s="1"/>
  <c r="D222" i="24"/>
  <c r="D190" i="24"/>
  <c r="D191" i="24" s="1"/>
  <c r="D192" i="24" s="1"/>
  <c r="D193" i="24" s="1"/>
  <c r="D194" i="24" s="1"/>
  <c r="D195" i="24" s="1"/>
  <c r="D196" i="24" s="1"/>
  <c r="D197" i="24" s="1"/>
  <c r="D198" i="24" s="1"/>
  <c r="D199" i="24" s="1"/>
  <c r="D200" i="24" s="1"/>
  <c r="D201" i="24" s="1"/>
  <c r="D202" i="24" s="1"/>
  <c r="D203" i="24" s="1"/>
  <c r="D204" i="24" s="1"/>
  <c r="D205" i="24" s="1"/>
  <c r="D206" i="24" s="1"/>
  <c r="D207" i="24" s="1"/>
  <c r="D208" i="24" s="1"/>
  <c r="D209" i="24" s="1"/>
  <c r="D210" i="24" s="1"/>
  <c r="D211" i="24" s="1"/>
  <c r="D212" i="24" s="1"/>
  <c r="D213" i="24" s="1"/>
  <c r="D214" i="24" s="1"/>
  <c r="D215" i="24" s="1"/>
  <c r="D216" i="24" s="1"/>
  <c r="B188" i="24"/>
  <c r="D188" i="24"/>
  <c r="B166" i="24"/>
  <c r="B170" i="24" s="1"/>
  <c r="B171" i="24" s="1"/>
  <c r="B172" i="24" s="1"/>
  <c r="B174" i="24" s="1"/>
  <c r="D158" i="24"/>
  <c r="D159" i="24" s="1"/>
  <c r="D160" i="24" s="1"/>
  <c r="D161" i="24" s="1"/>
  <c r="D162" i="24" s="1"/>
  <c r="D163" i="24" s="1"/>
  <c r="D164" i="24" s="1"/>
  <c r="D165" i="24" s="1"/>
  <c r="D166" i="24" s="1"/>
  <c r="D167" i="24" s="1"/>
  <c r="D168" i="24" s="1"/>
  <c r="D169" i="24" s="1"/>
  <c r="D170" i="24" s="1"/>
  <c r="D171" i="24" s="1"/>
  <c r="D172" i="24" s="1"/>
  <c r="B155" i="24"/>
  <c r="B156" i="24" s="1"/>
  <c r="D105" i="24"/>
  <c r="D106" i="24" s="1"/>
  <c r="D107" i="24" s="1"/>
  <c r="D108" i="24" s="1"/>
  <c r="D109" i="24" s="1"/>
  <c r="D110" i="24" s="1"/>
  <c r="D111" i="24" s="1"/>
  <c r="D112" i="24" s="1"/>
  <c r="D113" i="24" s="1"/>
  <c r="D114" i="24" s="1"/>
  <c r="D115" i="24" s="1"/>
  <c r="D116" i="24" s="1"/>
  <c r="D117" i="24" s="1"/>
  <c r="D118" i="24" s="1"/>
  <c r="D119" i="24" s="1"/>
  <c r="D120" i="24" s="1"/>
  <c r="D121" i="24" s="1"/>
  <c r="D122" i="24" s="1"/>
  <c r="D123" i="24" s="1"/>
  <c r="D46" i="24"/>
  <c r="D47" i="24" s="1"/>
  <c r="D48" i="24" s="1"/>
  <c r="D49" i="24" s="1"/>
  <c r="D50" i="24" s="1"/>
  <c r="B44" i="24"/>
  <c r="B8" i="24"/>
  <c r="C8" i="24" s="1"/>
  <c r="D8" i="24" s="1"/>
  <c r="E8" i="24" s="1"/>
  <c r="D51" i="24" l="1"/>
  <c r="D52" i="24" s="1"/>
  <c r="D53" i="24" s="1"/>
  <c r="D54" i="24" s="1"/>
  <c r="D55" i="24" s="1"/>
  <c r="D56" i="24" s="1"/>
  <c r="D57" i="24" s="1"/>
  <c r="D58" i="24" s="1"/>
  <c r="D59" i="24" s="1"/>
  <c r="D60" i="24" s="1"/>
  <c r="D61" i="24" s="1"/>
  <c r="D62" i="24" s="1"/>
  <c r="D63" i="24" s="1"/>
  <c r="D64" i="24" s="1"/>
  <c r="D65" i="24" s="1"/>
  <c r="D66" i="24" s="1"/>
  <c r="D67" i="24" s="1"/>
  <c r="D68" i="24" s="1"/>
  <c r="D69" i="24" s="1"/>
  <c r="D70" i="24" s="1"/>
  <c r="D71" i="24" s="1"/>
  <c r="D72" i="24" s="1"/>
  <c r="D73" i="24" s="1"/>
  <c r="D74" i="24" s="1"/>
  <c r="D75" i="24" s="1"/>
  <c r="D76" i="24" s="1"/>
  <c r="D77" i="24" s="1"/>
  <c r="D78" i="24" s="1"/>
  <c r="D79" i="24" s="1"/>
  <c r="D80" i="24" s="1"/>
  <c r="D81" i="24" s="1"/>
  <c r="D82" i="24" s="1"/>
  <c r="D83" i="24" s="1"/>
  <c r="D84" i="24" s="1"/>
  <c r="D124" i="24"/>
  <c r="D125" i="24" s="1"/>
  <c r="D126" i="24" s="1"/>
  <c r="D127" i="24" s="1"/>
  <c r="D128" i="24" s="1"/>
  <c r="D129" i="24" s="1"/>
  <c r="D130" i="24" s="1"/>
  <c r="D131" i="24" s="1"/>
  <c r="D132" i="24" s="1"/>
  <c r="D133" i="24" s="1"/>
  <c r="D134" i="24" s="1"/>
  <c r="D135" i="24" s="1"/>
  <c r="D136" i="24" s="1"/>
  <c r="D137" i="24" s="1"/>
  <c r="D138" i="24" s="1"/>
  <c r="D139" i="24" s="1"/>
  <c r="D140" i="24" s="1"/>
  <c r="D141" i="24" s="1"/>
  <c r="D142" i="24" s="1"/>
  <c r="D143" i="24" s="1"/>
  <c r="D144" i="24" s="1"/>
  <c r="D145" i="24" s="1"/>
  <c r="D146" i="24" s="1"/>
  <c r="D147" i="24" s="1"/>
  <c r="D148" i="24" s="1"/>
  <c r="D149" i="24" s="1"/>
  <c r="D150" i="24" s="1"/>
  <c r="D151" i="24" s="1"/>
  <c r="D152" i="24" s="1"/>
  <c r="D153" i="24" s="1"/>
  <c r="D154" i="24" s="1"/>
  <c r="D155" i="24" s="1"/>
  <c r="D156" i="24" s="1"/>
  <c r="D217" i="24"/>
  <c r="D218" i="24" s="1"/>
  <c r="D219" i="24" s="1"/>
  <c r="D220" i="24" s="1"/>
  <c r="B223" i="24"/>
  <c r="D173" i="24"/>
  <c r="D174" i="24" s="1"/>
  <c r="D85" i="24" l="1"/>
  <c r="D86" i="24" s="1"/>
  <c r="D87" i="24" s="1"/>
  <c r="D88" i="24" s="1"/>
  <c r="D89" i="24" s="1"/>
  <c r="D90" i="24" s="1"/>
  <c r="D91" i="24" s="1"/>
  <c r="D92" i="24" s="1"/>
  <c r="D93" i="24" s="1"/>
  <c r="D94" i="24" s="1"/>
  <c r="D95" i="24" s="1"/>
  <c r="D96" i="24" s="1"/>
  <c r="D97" i="24" s="1"/>
  <c r="D98" i="24" s="1"/>
  <c r="D99" i="24" s="1"/>
  <c r="D100" i="24" s="1"/>
  <c r="D101" i="24" s="1"/>
  <c r="D102" i="24" s="1"/>
  <c r="D103" i="24" s="1"/>
  <c r="D223" i="24" s="1"/>
</calcChain>
</file>

<file path=xl/sharedStrings.xml><?xml version="1.0" encoding="utf-8"?>
<sst xmlns="http://schemas.openxmlformats.org/spreadsheetml/2006/main" count="324" uniqueCount="298">
  <si>
    <t>ХХХ</t>
  </si>
  <si>
    <t>Yakubov Obid</t>
  </si>
  <si>
    <t>Xasanova Xulkar</t>
  </si>
  <si>
    <t>Tilovov Sharofiddin</t>
  </si>
  <si>
    <t>Egamqulov Mansur</t>
  </si>
  <si>
    <t>Xamidov Abbos</t>
  </si>
  <si>
    <t>Jumanov Otabek</t>
  </si>
  <si>
    <t>Tursunov Navruz</t>
  </si>
  <si>
    <t>Bozorov O'ktam</t>
  </si>
  <si>
    <t>Anorboyeva Nodira</t>
  </si>
  <si>
    <t>O'tashev Sirojiddin</t>
  </si>
  <si>
    <t>QUMXOVUZ BOG'I ИЧК (Abdurazzoqov Sharofiddin)</t>
  </si>
  <si>
    <t>Begbo'tayeva Iqbola</t>
  </si>
  <si>
    <t>Raxmanova Muyassar</t>
  </si>
  <si>
    <t>Salohiddinova Sayyora</t>
  </si>
  <si>
    <t>O'sarov Sirojiddin</t>
  </si>
  <si>
    <t>Burxonov Orifjon</t>
  </si>
  <si>
    <t>Esirgapov Arslon</t>
  </si>
  <si>
    <t>Qobilov Sobir</t>
  </si>
  <si>
    <t>Esirgapov Abualim</t>
  </si>
  <si>
    <t>Hayitboyeva Kamola</t>
  </si>
  <si>
    <t>Berdimurodov G'ulomjon</t>
  </si>
  <si>
    <t>Berdimurodov Lutfullo</t>
  </si>
  <si>
    <t>Mamanov Bahodir</t>
  </si>
  <si>
    <t>Berdimurodova Mavjuda</t>
  </si>
  <si>
    <t>Meliboyeva Malika</t>
  </si>
  <si>
    <t>Karimova Zuhra</t>
  </si>
  <si>
    <t>Sahariyeva Sharofat</t>
  </si>
  <si>
    <t>Murodov Jasur</t>
  </si>
  <si>
    <t>Sarimsaqova Saodat</t>
  </si>
  <si>
    <t>Xudoyberdiyev Beg'ali</t>
  </si>
  <si>
    <t>O'rozqulova Buvroziya</t>
  </si>
  <si>
    <t>Nazarova Suymahol</t>
  </si>
  <si>
    <t>Xo'rozov Luqmon</t>
  </si>
  <si>
    <t>Xudoyberdiyev Javlon</t>
  </si>
  <si>
    <t>Ismoilov Muqumboy</t>
  </si>
  <si>
    <t>Qarshiboyev Abror</t>
  </si>
  <si>
    <t>Mirzabuloq</t>
  </si>
  <si>
    <t>G'o'bdin</t>
  </si>
  <si>
    <t>Qashqabuloq</t>
  </si>
  <si>
    <t>Oqtosh</t>
  </si>
  <si>
    <t>Lalmikor</t>
  </si>
  <si>
    <t>Qipchoqsuv</t>
  </si>
  <si>
    <t>Moltob</t>
  </si>
  <si>
    <t>Jiydali</t>
  </si>
  <si>
    <t>Samarqand</t>
  </si>
  <si>
    <t>Savruk</t>
  </si>
  <si>
    <t>Oqtom</t>
  </si>
  <si>
    <t>Madaniyat</t>
  </si>
  <si>
    <t>Guliston</t>
  </si>
  <si>
    <t>Ko'kgumbaz</t>
  </si>
  <si>
    <t>Buloqboshi</t>
  </si>
  <si>
    <t>G'allaorol</t>
  </si>
  <si>
    <t>"Agro kapital ICHK (Abilqosimov Savronbek Asfandiyor ogli)</t>
  </si>
  <si>
    <t>Berdibekov Anvar</t>
  </si>
  <si>
    <t>Karimov Azizjon</t>
  </si>
  <si>
    <t>Maxkamov Abdulla</t>
  </si>
  <si>
    <t>Mamatqulov Xolmat</t>
  </si>
  <si>
    <t>Xoljigitov Qurbonali</t>
  </si>
  <si>
    <t>Tuychiev Akbar</t>
  </si>
  <si>
    <t>Quysinov Axmatjon</t>
  </si>
  <si>
    <t>Axmadova Soadat</t>
  </si>
  <si>
    <t>Xoljigitov Madraxim</t>
  </si>
  <si>
    <t>Abdurazzoqov Anvar</t>
  </si>
  <si>
    <t>Uch qiz</t>
  </si>
  <si>
    <t>Kuyovboshi</t>
  </si>
  <si>
    <t>Yangi diyor</t>
  </si>
  <si>
    <t>Nonisangil</t>
  </si>
  <si>
    <t>Nurafshon</t>
  </si>
  <si>
    <t>Tinchlik</t>
  </si>
  <si>
    <t>Umar</t>
  </si>
  <si>
    <t>Qaxramon</t>
  </si>
  <si>
    <t>Ko'rpasoy</t>
  </si>
  <si>
    <t>Toqchilik</t>
  </si>
  <si>
    <t>Qorayantoq</t>
  </si>
  <si>
    <t>Sharilloq</t>
  </si>
  <si>
    <t>Yoyilma</t>
  </si>
  <si>
    <t>Fayziobod</t>
  </si>
  <si>
    <t>Forish</t>
  </si>
  <si>
    <t>Amir Temur</t>
  </si>
  <si>
    <t>Qorabdol ota</t>
  </si>
  <si>
    <t>Yassikechuv</t>
  </si>
  <si>
    <t>Sayyod</t>
  </si>
  <si>
    <t>Xonbandi</t>
  </si>
  <si>
    <t>Mavlonov Sarisoq</t>
  </si>
  <si>
    <t>Tursunov Abduhoshim</t>
  </si>
  <si>
    <t>Nurqulov Nodir</t>
  </si>
  <si>
    <t>Temirov Ramil</t>
  </si>
  <si>
    <t>Jizzax sh</t>
  </si>
  <si>
    <t>Sayxon</t>
  </si>
  <si>
    <t>Xolmatov Uktam</t>
  </si>
  <si>
    <t>Shahar bo'yicha</t>
  </si>
  <si>
    <t>Tuman bo'yicha</t>
  </si>
  <si>
    <t>Viloyat bo'yicha</t>
  </si>
  <si>
    <t>Baxmal</t>
  </si>
  <si>
    <t>G'allakon</t>
  </si>
  <si>
    <t>Molguzar</t>
  </si>
  <si>
    <t>Mo'g'ol</t>
  </si>
  <si>
    <t>Mustaqillik</t>
  </si>
  <si>
    <t>Oyqor</t>
  </si>
  <si>
    <t>Qutlug'obod</t>
  </si>
  <si>
    <t>Barlos</t>
  </si>
  <si>
    <t>Bog'ishamol</t>
  </si>
  <si>
    <t>Do'stlik</t>
  </si>
  <si>
    <t>Yangibog'</t>
  </si>
  <si>
    <t>O'smat</t>
  </si>
  <si>
    <t>Shodlik</t>
  </si>
  <si>
    <t>Raximov Olim</t>
  </si>
  <si>
    <t>Yuzboyev Esonboy</t>
  </si>
  <si>
    <t>Karimov Yolqin</t>
  </si>
  <si>
    <t>Axmedov Abdurasul</t>
  </si>
  <si>
    <t>Odilov Musulmonqul</t>
  </si>
  <si>
    <t>Yusupov Farxod</t>
  </si>
  <si>
    <t>Shodmonova Gulrang</t>
  </si>
  <si>
    <t>Turdiqulova Marafat</t>
  </si>
  <si>
    <t>Shodmonqulov Axmat</t>
  </si>
  <si>
    <t>Jaxonov Oybek</t>
  </si>
  <si>
    <t>Shodmonqulov Ismoil</t>
  </si>
  <si>
    <t>Suyarqulova Shohida</t>
  </si>
  <si>
    <t>Shodmonqulov Botir</t>
  </si>
  <si>
    <t>Usmonova Sanam</t>
  </si>
  <si>
    <t>Isoqova Muhabbat</t>
  </si>
  <si>
    <t>Meliboyev Rustam</t>
  </si>
  <si>
    <t>Norboyev Sherzod</t>
  </si>
  <si>
    <t>Sanaqulova Toshbuvi</t>
  </si>
  <si>
    <t>Jumaboyev Erkin</t>
  </si>
  <si>
    <t>Soatov Shohrux</t>
  </si>
  <si>
    <t>Temirov Nurullo</t>
  </si>
  <si>
    <t>Sarimsoqov Faxriddin</t>
  </si>
  <si>
    <t>Yangiobod</t>
  </si>
  <si>
    <t>Balandchaqir</t>
  </si>
  <si>
    <t>Havotog'</t>
  </si>
  <si>
    <t>SHodlik</t>
  </si>
  <si>
    <t>Sarmich</t>
  </si>
  <si>
    <t>MULLAJONOV O'TKIRJON ICHK (Xalimov Ilxom)</t>
  </si>
  <si>
    <t>Ashuraliev Ikmonali</t>
  </si>
  <si>
    <t>Pirnazarov Toxirjon</t>
  </si>
  <si>
    <t>Mirzaev Jo'rabek</t>
  </si>
  <si>
    <t>Kuldoshev Kamoliddin</t>
  </si>
  <si>
    <t>Ruziqulov Baxodir</t>
  </si>
  <si>
    <t>Maqsudov Davlat</t>
  </si>
  <si>
    <t>Maqsudov Asad</t>
  </si>
  <si>
    <t>Xalimova Klara</t>
  </si>
  <si>
    <t>Sultanov Elyorjon</t>
  </si>
  <si>
    <t>Qabulxodjayev Javlonjon</t>
  </si>
  <si>
    <t>PASTKICHAQIR CHASHMASI ICHK (Niyozqulov Baxrom)</t>
  </si>
  <si>
    <t>Bashmanov Jo'raqul</t>
  </si>
  <si>
    <t>Nurmatov G'ayrat</t>
  </si>
  <si>
    <t xml:space="preserve">Viloyat hokimining o'rinbosari, Mahalla va oilani qo'llab-quvvatlash boshqarmasi boshlig'i  </t>
  </si>
  <si>
    <t>Viloyat fermer, dehqon xo'jaliklari va tomorqa yer egalari kengashi raisi</t>
  </si>
  <si>
    <t>Tuman nomi</t>
  </si>
  <si>
    <t>Т/R</t>
  </si>
  <si>
    <t>Nomi</t>
  </si>
  <si>
    <t>Talabgor</t>
  </si>
  <si>
    <t>Burg'ulanadigan quduqlar</t>
  </si>
  <si>
    <t>Jami</t>
  </si>
  <si>
    <t>Shundan</t>
  </si>
  <si>
    <t>Sheraliyev Jahongir</t>
  </si>
  <si>
    <t xml:space="preserve">Qarshiboev Egamnazar </t>
  </si>
  <si>
    <t xml:space="preserve">Qarshiboeva Nasiba </t>
  </si>
  <si>
    <t xml:space="preserve">Qarshiboeva Maxliyo </t>
  </si>
  <si>
    <t xml:space="preserve">Abdualimov Zafar </t>
  </si>
  <si>
    <t xml:space="preserve">Mamararajabov Muxammad </t>
  </si>
  <si>
    <t xml:space="preserve">Isamiddinov Jaxongir </t>
  </si>
  <si>
    <t xml:space="preserve">Sulaymonov Otabek </t>
  </si>
  <si>
    <t xml:space="preserve">Yuldasheva Gulchexra </t>
  </si>
  <si>
    <t xml:space="preserve">Israilova Guljaxon </t>
  </si>
  <si>
    <t xml:space="preserve">Xudoyqulova Dildora </t>
  </si>
  <si>
    <t xml:space="preserve">Turdimurodova Gulnora </t>
  </si>
  <si>
    <t xml:space="preserve">Qobilova Motabar </t>
  </si>
  <si>
    <t xml:space="preserve">Usmonov Baxriddin </t>
  </si>
  <si>
    <t xml:space="preserve">Qoshbaqov Talant </t>
  </si>
  <si>
    <t xml:space="preserve">Sherbekov Doston </t>
  </si>
  <si>
    <t xml:space="preserve">Qodirov Erkin </t>
  </si>
  <si>
    <t xml:space="preserve">Musaboev Anvar </t>
  </si>
  <si>
    <t xml:space="preserve">Mustafaqulov Xusan </t>
  </si>
  <si>
    <t xml:space="preserve">Murtozov Allayor </t>
  </si>
  <si>
    <t xml:space="preserve">Gabbarov Obidjon </t>
  </si>
  <si>
    <t xml:space="preserve">Ummatov Olim </t>
  </si>
  <si>
    <t xml:space="preserve">Toshpolatov Otkir </t>
  </si>
  <si>
    <t xml:space="preserve">Abdullaeva Gavxar </t>
  </si>
  <si>
    <t xml:space="preserve">Azimov Quchqar </t>
  </si>
  <si>
    <t xml:space="preserve">Ashurov Farxod </t>
  </si>
  <si>
    <t xml:space="preserve">Normatov Akbar </t>
  </si>
  <si>
    <t xml:space="preserve">Qobilov Nuriddin </t>
  </si>
  <si>
    <t xml:space="preserve">Umirov Inom </t>
  </si>
  <si>
    <t xml:space="preserve">Nodirov Xaitboy </t>
  </si>
  <si>
    <t xml:space="preserve">Xudayberdiev Baxtiyor </t>
  </si>
  <si>
    <t xml:space="preserve">Pardaev Urazali </t>
  </si>
  <si>
    <t xml:space="preserve">Xusanov Gayrat </t>
  </si>
  <si>
    <t xml:space="preserve">Usmonova Sanobar </t>
  </si>
  <si>
    <t xml:space="preserve">Pardaev Komiljon </t>
  </si>
  <si>
    <t xml:space="preserve">Elchiboeva Matluba </t>
  </si>
  <si>
    <t xml:space="preserve">Ergasheva Xolida </t>
  </si>
  <si>
    <t xml:space="preserve">Xasanov Abdumajid </t>
  </si>
  <si>
    <t xml:space="preserve">Bektemirov Shuxrat </t>
  </si>
  <si>
    <t xml:space="preserve">Yulchieva Umidajon </t>
  </si>
  <si>
    <t>Eshbotaev Umar</t>
  </si>
  <si>
    <t>Shozimov Qosim</t>
  </si>
  <si>
    <t>Jonzoqova Muborak</t>
  </si>
  <si>
    <t>O'talov Abdujamil</t>
  </si>
  <si>
    <t>Абдувалиев Улуғбек</t>
  </si>
  <si>
    <t>Ravot FXHU</t>
  </si>
  <si>
    <t>MFY (QFY) lar</t>
  </si>
  <si>
    <t>To'raqulov Sayfullo</t>
  </si>
  <si>
    <t>Turdimurodov Mirzobek</t>
  </si>
  <si>
    <t>Kenjaev Xakim</t>
  </si>
  <si>
    <t>Tursunmurodov Davlat</t>
  </si>
  <si>
    <t>Urinboev Ergash</t>
  </si>
  <si>
    <t>Zarifboev Ulug'bek</t>
  </si>
  <si>
    <t>Ismoilov Jo'raqul</t>
  </si>
  <si>
    <t>Ashuraliyev Mamadali</t>
  </si>
  <si>
    <t>Abdullaev Inomjon</t>
  </si>
  <si>
    <t>Nurmatov Boxodir</t>
  </si>
  <si>
    <t>Maxmanazarov Bunyod</t>
  </si>
  <si>
    <t>Muqumov Qo'ldoshboy</t>
  </si>
  <si>
    <t>Jo'ramurodov Bekmurod</t>
  </si>
  <si>
    <t>Ergashev Asat</t>
  </si>
  <si>
    <t>Sarimsoqova Lola</t>
  </si>
  <si>
    <t>Ismoilov Tolib</t>
  </si>
  <si>
    <t>Rahmomov Sherzod</t>
  </si>
  <si>
    <t>Tursunov Aduhoshim</t>
  </si>
  <si>
    <t xml:space="preserve">To`laganov Nodirjon </t>
  </si>
  <si>
    <t>Iboydullayev Baxrom</t>
  </si>
  <si>
    <t>Abduqaxxorov Muxriddin</t>
  </si>
  <si>
    <t>Hamdamova Hilola</t>
  </si>
  <si>
    <t>Vaydullaev Xasanboy</t>
  </si>
  <si>
    <t>Komilov Islomjon</t>
  </si>
  <si>
    <t>Xonimqo`rgon</t>
  </si>
  <si>
    <t>Usmanova Ulpin</t>
  </si>
  <si>
    <t>Xoljigitov Aziz</t>
  </si>
  <si>
    <t>Abdusattarov Shavkat</t>
  </si>
  <si>
    <t>Turdiboev Shavkat</t>
  </si>
  <si>
    <t>Хudoyberdieva Muxayyo</t>
  </si>
  <si>
    <t>Ubaydullaev Alisher</t>
  </si>
  <si>
    <t>Najmiddinova Zubayda</t>
  </si>
  <si>
    <t>Xamidova Muxayyo</t>
  </si>
  <si>
    <t>Asadov Sayfiddin</t>
  </si>
  <si>
    <t>Mamatqulov Berdiqul</t>
  </si>
  <si>
    <t>Yusupov Dilshod</t>
  </si>
  <si>
    <t>Sarimsoqov Xolyigit</t>
  </si>
  <si>
    <t>Safarov Shodiyor</t>
  </si>
  <si>
    <t>To`raev Vaxob</t>
  </si>
  <si>
    <t>Xolmirzaeva Dilrabo</t>
  </si>
  <si>
    <t>Ibragimov Dilmurod</t>
  </si>
  <si>
    <t>Ibragimov Abdurauf</t>
  </si>
  <si>
    <t>Ergashev Farxod</t>
  </si>
  <si>
    <t>Soliev Isomiddin</t>
  </si>
  <si>
    <t>Berdiyorov Nodir</t>
  </si>
  <si>
    <t>Nomurodov Ilxom</t>
  </si>
  <si>
    <t>Shodmonqulov Alimardon</t>
  </si>
  <si>
    <t>Axmedov Nodir</t>
  </si>
  <si>
    <t>Xatamov Sardor</t>
  </si>
  <si>
    <t>Xojieva Baxmal</t>
  </si>
  <si>
    <t>Sadullaev Diyorbek</t>
  </si>
  <si>
    <t>Umarov Begmat</t>
  </si>
  <si>
    <t>Qosimova  Sayyora</t>
  </si>
  <si>
    <t>Abdurasulov Odil</t>
  </si>
  <si>
    <t>Eshonqulova Xadicha</t>
  </si>
  <si>
    <t>Suyarova Sanobar</t>
  </si>
  <si>
    <t>Bozorov Donaboy</t>
  </si>
  <si>
    <t>Xudayqulova Saodat</t>
  </si>
  <si>
    <t>Axmedov Umid</t>
  </si>
  <si>
    <t>Turdibekov Odil</t>
  </si>
  <si>
    <t>Yo‘ldosheva Zulayxo</t>
  </si>
  <si>
    <t>Almanova Shaxnoza</t>
  </si>
  <si>
    <t>Umarov Ilxom</t>
  </si>
  <si>
    <t>Mingniyozov Ziyodullo</t>
  </si>
  <si>
    <t>Xаitboev Muxammatyusuf</t>
  </si>
  <si>
    <t>Joynaqov Abdulaziz</t>
  </si>
  <si>
    <t>Talabgorlar 
(F.I.SH)</t>
  </si>
  <si>
    <t>Boykulov U'ktam</t>
  </si>
  <si>
    <t>Novqa</t>
  </si>
  <si>
    <t>O'rmonchi</t>
  </si>
  <si>
    <t>Karizquduq</t>
  </si>
  <si>
    <t>Obihayot</t>
  </si>
  <si>
    <t>Istiqlol</t>
  </si>
  <si>
    <t>Gulshan</t>
  </si>
  <si>
    <t>G‘allakor</t>
  </si>
  <si>
    <t>Baxt</t>
  </si>
  <si>
    <t xml:space="preserve">Omonov Akmal </t>
  </si>
  <si>
    <t>Narvon</t>
  </si>
  <si>
    <t>Oqtepa</t>
  </si>
  <si>
    <t>Osmonsoy</t>
  </si>
  <si>
    <t>O'rolov Muxlis</t>
  </si>
  <si>
    <t>Zomin</t>
  </si>
  <si>
    <t>SH.Rashidov</t>
  </si>
  <si>
    <t>Katta hajmli quduq
(30 tа xonadon) soni</t>
  </si>
  <si>
    <t>Kichik hajmli quduq
( 1 tа xonadon) soni</t>
  </si>
  <si>
    <t>Parmonov Yusup</t>
  </si>
  <si>
    <t>Mirzaqobilova Ra'no</t>
  </si>
  <si>
    <t>Jizzax viloyatida 2021 yil 16 dekabrdagi 54-sonli qaror ijrosi bo'yicha 2022 yil 1-chorakda suv ta'minoti og'ir hududlardagi aholi tomorqalari va qishloq xo'jaligida foydalanilmayotgan yer maydonlarini vertikal sug'orish quduqlarini burg'ulash, daryolar, kanallar va boshqa suv ob'ektlaridan suv chiqarish vositalarini o'rnatish  va ishga tushirish bo'yicha "Manzilli dastur"ga yangidan kiritilgan tumanlardagi talabgorlarning</t>
  </si>
  <si>
    <t>M A N Z I L L I    R O' Y X A T I</t>
  </si>
  <si>
    <t>Xudayarov G'ulom</t>
  </si>
  <si>
    <t>Sirdaryo-Zarafshon irrigasiya tizimlari havza boshqarmasi boshlig'i v.b</t>
  </si>
  <si>
    <t>Malikov Qosimbek</t>
  </si>
  <si>
    <t>Abdullaev Raxmatulla</t>
  </si>
  <si>
    <t>Qarshiev Saliddin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</si>
</sst>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4"/>
      <color theme="1"/>
      <name val="Times New Roman"/>
      <family val="1"/>
      <charset val="204"/>
    </font>
    <font>
      <b/>
      <sz val="14"/>
      <color theme="1"/>
      <name val="Times New Roman"/>
      <family val="1"/>
      <charset val="204"/>
    </font>
    <font>
      <b/>
      <sz val="13"/>
      <color theme="1"/>
      <name val="Times New Roman"/>
      <family val="1"/>
      <charset val="204"/>
    </font>
    <font>
      <sz val="11"/>
      <color theme="1"/>
      <name val="Calibri"/>
      <family val="2"/>
      <scheme val="minor"/>
    </font>
    <font>
      <sz val="10"/>
      <name val="Arial"/>
      <family val="2"/>
      <charset val="204"/>
    </font>
    <font>
      <sz val="10"/>
      <name val="Arial Cyr"/>
      <charset val="204"/>
    </font>
    <font>
      <b/>
      <sz val="12"/>
      <color rgb="FF00B0F0"/>
      <name val="Calibri"/>
      <family val="2"/>
      <charset val="204"/>
      <scheme val="minor"/>
    </font>
    <font>
      <sz val="12"/>
      <color rgb="FF000000"/>
      <name val="Times New Roman"/>
      <family val="1"/>
      <charset val="204"/>
    </font>
    <font>
      <i/>
      <sz val="10"/>
      <color theme="1"/>
      <name val="Times New Roman"/>
      <family val="1"/>
      <charset val="204"/>
    </font>
    <font>
      <b/>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8">
    <xf numFmtId="0" fontId="0" fillId="0" borderId="0"/>
    <xf numFmtId="0" fontId="10" fillId="0" borderId="0" applyNumberFormat="0" applyFont="0" applyFill="0" applyBorder="0" applyAlignment="0" applyProtection="0"/>
    <xf numFmtId="0" fontId="11" fillId="0" borderId="0"/>
    <xf numFmtId="0" fontId="9" fillId="0" borderId="0"/>
    <xf numFmtId="0" fontId="11" fillId="0" borderId="0"/>
    <xf numFmtId="0" fontId="2" fillId="0" borderId="0"/>
    <xf numFmtId="0" fontId="2" fillId="0" borderId="0"/>
    <xf numFmtId="0" fontId="1" fillId="0" borderId="0"/>
  </cellStyleXfs>
  <cellXfs count="177">
    <xf numFmtId="0" fontId="0" fillId="0" borderId="0" xfId="0"/>
    <xf numFmtId="0" fontId="3"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shrinkToFit="1"/>
    </xf>
    <xf numFmtId="0" fontId="3" fillId="2" borderId="1" xfId="0" applyFont="1" applyFill="1" applyBorder="1" applyAlignment="1">
      <alignment horizontal="left" wrapText="1"/>
    </xf>
    <xf numFmtId="0" fontId="4" fillId="3" borderId="1" xfId="0" applyFont="1" applyFill="1" applyBorder="1" applyAlignment="1">
      <alignment horizontal="center" vertical="center" wrapText="1"/>
    </xf>
    <xf numFmtId="0" fontId="3" fillId="2" borderId="1" xfId="0" applyFont="1" applyFill="1" applyBorder="1" applyAlignment="1">
      <alignment horizontal="left" shrinkToFit="1"/>
    </xf>
    <xf numFmtId="0" fontId="3" fillId="2" borderId="1" xfId="0" applyFont="1" applyFill="1" applyBorder="1" applyAlignment="1">
      <alignment horizontal="centerContinuous" vertical="center" wrapText="1"/>
    </xf>
    <xf numFmtId="0" fontId="3" fillId="2" borderId="1" xfId="0" applyFont="1" applyFill="1" applyBorder="1" applyAlignment="1">
      <alignment horizontal="center" shrinkToFit="1"/>
    </xf>
    <xf numFmtId="0" fontId="4" fillId="3" borderId="8" xfId="0" applyFont="1" applyFill="1" applyBorder="1" applyAlignment="1">
      <alignment horizontal="center" vertical="center" wrapText="1"/>
    </xf>
    <xf numFmtId="0" fontId="5" fillId="2" borderId="1" xfId="0" applyFont="1" applyFill="1" applyBorder="1" applyAlignment="1">
      <alignment horizontal="left" shrinkToFit="1"/>
    </xf>
    <xf numFmtId="0" fontId="4" fillId="3" borderId="1" xfId="0" applyFont="1" applyFill="1" applyBorder="1" applyAlignment="1">
      <alignment horizontal="center" vertical="center" shrinkToFit="1"/>
    </xf>
    <xf numFmtId="1" fontId="7" fillId="2" borderId="0"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3" fillId="2" borderId="1" xfId="0" applyFont="1" applyFill="1" applyBorder="1" applyAlignment="1">
      <alignment vertical="center" shrinkToFit="1"/>
    </xf>
    <xf numFmtId="0" fontId="12" fillId="2" borderId="1" xfId="0" applyFont="1" applyFill="1" applyBorder="1" applyAlignment="1">
      <alignment shrinkToFit="1"/>
    </xf>
    <xf numFmtId="1" fontId="6" fillId="2" borderId="0" xfId="0" applyNumberFormat="1" applyFont="1" applyFill="1" applyAlignment="1">
      <alignment horizontal="center" vertical="center" wrapText="1"/>
    </xf>
    <xf numFmtId="0" fontId="7" fillId="3" borderId="0" xfId="0" applyFont="1" applyFill="1" applyAlignment="1">
      <alignment horizontal="center" vertical="center" wrapText="1"/>
    </xf>
    <xf numFmtId="0" fontId="6" fillId="3" borderId="0" xfId="0" applyFont="1" applyFill="1" applyAlignment="1">
      <alignment horizontal="center" vertical="center" wrapText="1"/>
    </xf>
    <xf numFmtId="0" fontId="6" fillId="4" borderId="0" xfId="0" applyFont="1" applyFill="1" applyAlignment="1">
      <alignment horizontal="center" vertical="center" wrapText="1"/>
    </xf>
    <xf numFmtId="1" fontId="4" fillId="4" borderId="13" xfId="0" applyNumberFormat="1" applyFont="1" applyFill="1" applyBorder="1" applyAlignment="1">
      <alignment horizontal="center" vertical="center" wrapText="1"/>
    </xf>
    <xf numFmtId="0" fontId="5" fillId="2" borderId="1"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3" fillId="2" borderId="4" xfId="0" applyFont="1" applyFill="1" applyBorder="1" applyAlignment="1">
      <alignment horizontal="left" shrinkToFit="1"/>
    </xf>
    <xf numFmtId="1" fontId="4" fillId="3" borderId="9" xfId="0" applyNumberFormat="1" applyFont="1" applyFill="1" applyBorder="1" applyAlignment="1">
      <alignment horizontal="center" vertical="center" wrapText="1"/>
    </xf>
    <xf numFmtId="0" fontId="5" fillId="2" borderId="1" xfId="0" applyFont="1" applyFill="1" applyBorder="1" applyAlignment="1">
      <alignment vertical="center" shrinkToFit="1"/>
    </xf>
    <xf numFmtId="0" fontId="3" fillId="2" borderId="6" xfId="0" applyFont="1" applyFill="1" applyBorder="1" applyAlignment="1">
      <alignment vertical="center" shrinkToFit="1"/>
    </xf>
    <xf numFmtId="0" fontId="3" fillId="2" borderId="4" xfId="0" applyFont="1" applyFill="1" applyBorder="1" applyAlignment="1">
      <alignment horizontal="centerContinuous" vertical="center" wrapText="1"/>
    </xf>
    <xf numFmtId="0" fontId="3" fillId="2" borderId="4" xfId="0" applyFont="1" applyFill="1" applyBorder="1" applyAlignment="1">
      <alignment vertical="center" shrinkToFit="1"/>
    </xf>
    <xf numFmtId="0" fontId="4" fillId="3" borderId="9" xfId="0" applyFont="1" applyFill="1" applyBorder="1" applyAlignment="1">
      <alignment horizontal="center" vertical="center" wrapText="1"/>
    </xf>
    <xf numFmtId="0" fontId="13" fillId="2" borderId="1" xfId="0" applyFont="1" applyFill="1" applyBorder="1" applyAlignment="1">
      <alignment vertical="center" shrinkToFi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shrinkToFit="1"/>
    </xf>
    <xf numFmtId="0" fontId="4" fillId="4" borderId="13" xfId="0" applyFont="1" applyFill="1" applyBorder="1" applyAlignment="1">
      <alignment horizontal="center" vertical="center" wrapText="1"/>
    </xf>
    <xf numFmtId="0" fontId="13" fillId="2" borderId="2" xfId="0" applyFont="1" applyFill="1" applyBorder="1" applyAlignment="1">
      <alignment vertical="center" shrinkToFit="1"/>
    </xf>
    <xf numFmtId="0" fontId="13" fillId="2" borderId="6" xfId="0" applyFont="1" applyFill="1" applyBorder="1" applyAlignment="1">
      <alignment vertical="center" shrinkToFi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wrapText="1"/>
    </xf>
    <xf numFmtId="0" fontId="5" fillId="0" borderId="1" xfId="0" applyFont="1" applyFill="1" applyBorder="1" applyAlignment="1">
      <alignment horizontal="center" wrapText="1"/>
    </xf>
    <xf numFmtId="1" fontId="4" fillId="4" borderId="12"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1"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shrinkToFi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0" fontId="5" fillId="0" borderId="1" xfId="0" applyFont="1" applyFill="1" applyBorder="1" applyAlignment="1">
      <alignment horizontal="center" vertical="center" shrinkToFit="1"/>
    </xf>
    <xf numFmtId="1" fontId="3" fillId="0" borderId="2" xfId="0" applyNumberFormat="1" applyFont="1" applyFill="1" applyBorder="1" applyAlignment="1">
      <alignment horizontal="center" vertical="center"/>
    </xf>
    <xf numFmtId="2" fontId="6" fillId="0" borderId="0"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 fontId="3" fillId="0" borderId="1" xfId="0" applyNumberFormat="1" applyFont="1" applyFill="1" applyBorder="1" applyAlignment="1">
      <alignment horizontal="center" wrapText="1"/>
    </xf>
    <xf numFmtId="0" fontId="3" fillId="0" borderId="6" xfId="0" applyFont="1" applyFill="1" applyBorder="1" applyAlignment="1">
      <alignment horizontal="centerContinuous" vertical="center" wrapText="1"/>
    </xf>
    <xf numFmtId="0" fontId="3" fillId="0" borderId="1" xfId="0" applyFont="1" applyFill="1" applyBorder="1" applyAlignment="1">
      <alignment horizontal="centerContinuous" vertical="center" wrapText="1"/>
    </xf>
    <xf numFmtId="1" fontId="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164" fontId="3" fillId="0" borderId="8"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3" fillId="2" borderId="1" xfId="0" applyFont="1" applyFill="1" applyBorder="1" applyAlignment="1">
      <alignment vertical="center"/>
    </xf>
    <xf numFmtId="0" fontId="3" fillId="2" borderId="4" xfId="0" applyFont="1" applyFill="1" applyBorder="1" applyAlignment="1">
      <alignment horizontal="left" vertical="center" shrinkToFit="1"/>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6" xfId="0" applyFont="1" applyFill="1" applyBorder="1" applyAlignment="1">
      <alignment horizontal="left" vertical="center"/>
    </xf>
    <xf numFmtId="0" fontId="13" fillId="2" borderId="4"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1" fontId="3" fillId="0" borderId="16" xfId="0" applyNumberFormat="1" applyFont="1" applyFill="1" applyBorder="1" applyAlignment="1">
      <alignment horizontal="center" vertical="center" wrapText="1"/>
    </xf>
    <xf numFmtId="1" fontId="3" fillId="0" borderId="14" xfId="0" applyNumberFormat="1"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 fontId="3" fillId="0" borderId="8"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2" xfId="0"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1" fontId="3" fillId="0" borderId="8"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0" fontId="3" fillId="0" borderId="1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0" borderId="17"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1" fontId="3" fillId="2" borderId="14" xfId="0" applyNumberFormat="1"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1" fontId="3" fillId="2" borderId="9"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 fillId="2" borderId="0" xfId="0" applyFont="1" applyFill="1" applyBorder="1" applyAlignment="1">
      <alignment horizontal="left" vertical="center" wrapText="1" indent="6"/>
    </xf>
    <xf numFmtId="164" fontId="3" fillId="0" borderId="8" xfId="0" applyNumberFormat="1" applyFont="1" applyFill="1" applyBorder="1" applyAlignment="1">
      <alignment horizontal="center" vertical="center"/>
    </xf>
    <xf numFmtId="164" fontId="3" fillId="0" borderId="7"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3" fillId="0" borderId="11"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1" fontId="3" fillId="0" borderId="16" xfId="0" applyNumberFormat="1" applyFont="1" applyFill="1" applyBorder="1" applyAlignment="1">
      <alignment horizontal="center" vertical="center"/>
    </xf>
    <xf numFmtId="1" fontId="3" fillId="0" borderId="10"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wrapText="1"/>
    </xf>
    <xf numFmtId="1" fontId="3" fillId="0" borderId="15" xfId="0" applyNumberFormat="1" applyFont="1" applyFill="1" applyBorder="1" applyAlignment="1">
      <alignment horizontal="center" vertical="center" wrapText="1"/>
    </xf>
    <xf numFmtId="164" fontId="3" fillId="0" borderId="17"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15" fillId="2" borderId="6" xfId="0" applyFont="1" applyFill="1" applyBorder="1" applyAlignment="1">
      <alignment horizontal="center" vertical="center" wrapText="1"/>
    </xf>
  </cellXfs>
  <cellStyles count="8">
    <cellStyle name="Обычный" xfId="0" builtinId="0"/>
    <cellStyle name="Обычный 2" xfId="1" xr:uid="{00000000-0005-0000-0000-000001000000}"/>
    <cellStyle name="Обычный 2 2" xfId="2" xr:uid="{00000000-0005-0000-0000-000002000000}"/>
    <cellStyle name="Обычный 24" xfId="3" xr:uid="{00000000-0005-0000-0000-000003000000}"/>
    <cellStyle name="Обычный 3" xfId="4" xr:uid="{00000000-0005-0000-0000-000004000000}"/>
    <cellStyle name="Обычный 4" xfId="5" xr:uid="{00000000-0005-0000-0000-000005000000}"/>
    <cellStyle name="Обычный 5" xfId="6" xr:uid="{00000000-0005-0000-0000-000006000000}"/>
    <cellStyle name="Обычный 6" xfId="7" xr:uid="{00000000-0005-0000-0000-000007000000}"/>
  </cellStyles>
  <dxfs count="1">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227"/>
  <sheetViews>
    <sheetView tabSelected="1" view="pageBreakPreview" topLeftCell="A2" zoomScaleSheetLayoutView="100" workbookViewId="0">
      <selection activeCell="E10" sqref="E10"/>
    </sheetView>
  </sheetViews>
  <sheetFormatPr defaultRowHeight="18.75" x14ac:dyDescent="0.25"/>
  <cols>
    <col min="1" max="1" width="15.28515625" style="17" customWidth="1"/>
    <col min="2" max="2" width="5.7109375" style="17" customWidth="1"/>
    <col min="3" max="3" width="25.42578125" style="2" customWidth="1"/>
    <col min="4" max="4" width="5.7109375" style="2" customWidth="1"/>
    <col min="5" max="5" width="54.5703125" style="2" customWidth="1"/>
    <col min="6" max="6" width="7.7109375" style="2" customWidth="1"/>
    <col min="7" max="8" width="21" style="2" customWidth="1"/>
    <col min="9" max="16384" width="9.140625" style="2"/>
  </cols>
  <sheetData>
    <row r="1" spans="1:8" ht="134.25" hidden="1" customHeight="1" x14ac:dyDescent="0.25">
      <c r="A1" s="95"/>
      <c r="B1" s="95"/>
      <c r="C1" s="95"/>
      <c r="D1" s="95"/>
      <c r="E1" s="95"/>
      <c r="F1" s="95"/>
      <c r="G1" s="95"/>
      <c r="H1" s="95"/>
    </row>
    <row r="2" spans="1:8" ht="69.75" customHeight="1" x14ac:dyDescent="0.25">
      <c r="A2" s="96" t="s">
        <v>291</v>
      </c>
      <c r="B2" s="96"/>
      <c r="C2" s="96"/>
      <c r="D2" s="96"/>
      <c r="E2" s="96"/>
      <c r="F2" s="96"/>
      <c r="G2" s="96"/>
      <c r="H2" s="96"/>
    </row>
    <row r="3" spans="1:8" ht="20.100000000000001" customHeight="1" x14ac:dyDescent="0.25">
      <c r="A3" s="113" t="s">
        <v>292</v>
      </c>
      <c r="B3" s="113"/>
      <c r="C3" s="113"/>
      <c r="D3" s="113"/>
      <c r="E3" s="113"/>
      <c r="F3" s="113"/>
      <c r="G3" s="113"/>
      <c r="H3" s="113"/>
    </row>
    <row r="4" spans="1:8" ht="21" customHeight="1" thickBot="1" x14ac:dyDescent="0.3">
      <c r="A4" s="13"/>
      <c r="B4" s="13"/>
      <c r="C4" s="46"/>
      <c r="D4" s="46"/>
      <c r="E4" s="87"/>
      <c r="F4" s="46"/>
      <c r="G4" s="46"/>
      <c r="H4" s="46"/>
    </row>
    <row r="5" spans="1:8" ht="33" customHeight="1" x14ac:dyDescent="0.25">
      <c r="A5" s="114" t="s">
        <v>150</v>
      </c>
      <c r="B5" s="117" t="s">
        <v>203</v>
      </c>
      <c r="C5" s="117"/>
      <c r="D5" s="117" t="s">
        <v>153</v>
      </c>
      <c r="E5" s="117"/>
      <c r="F5" s="117" t="s">
        <v>154</v>
      </c>
      <c r="G5" s="117"/>
      <c r="H5" s="117"/>
    </row>
    <row r="6" spans="1:8" s="45" customFormat="1" ht="32.1" customHeight="1" x14ac:dyDescent="0.25">
      <c r="A6" s="115"/>
      <c r="B6" s="118" t="s">
        <v>151</v>
      </c>
      <c r="C6" s="111" t="s">
        <v>152</v>
      </c>
      <c r="D6" s="118" t="s">
        <v>151</v>
      </c>
      <c r="E6" s="111" t="s">
        <v>270</v>
      </c>
      <c r="F6" s="111" t="s">
        <v>155</v>
      </c>
      <c r="G6" s="111" t="s">
        <v>156</v>
      </c>
      <c r="H6" s="111"/>
    </row>
    <row r="7" spans="1:8" s="45" customFormat="1" ht="56.25" customHeight="1" thickBot="1" x14ac:dyDescent="0.3">
      <c r="A7" s="116"/>
      <c r="B7" s="119"/>
      <c r="C7" s="112"/>
      <c r="D7" s="119"/>
      <c r="E7" s="112"/>
      <c r="F7" s="112"/>
      <c r="G7" s="176" t="s">
        <v>288</v>
      </c>
      <c r="H7" s="176" t="s">
        <v>287</v>
      </c>
    </row>
    <row r="8" spans="1:8" s="1" customFormat="1" ht="14.1" customHeight="1" x14ac:dyDescent="0.25">
      <c r="A8" s="61">
        <v>1</v>
      </c>
      <c r="B8" s="62">
        <f t="shared" ref="B8:E8" si="0">+A8+1</f>
        <v>2</v>
      </c>
      <c r="C8" s="62">
        <f t="shared" si="0"/>
        <v>3</v>
      </c>
      <c r="D8" s="62">
        <f t="shared" si="0"/>
        <v>4</v>
      </c>
      <c r="E8" s="62">
        <f t="shared" si="0"/>
        <v>5</v>
      </c>
      <c r="F8" s="62">
        <v>6</v>
      </c>
      <c r="G8" s="62">
        <v>7</v>
      </c>
      <c r="H8" s="62">
        <v>8</v>
      </c>
    </row>
    <row r="9" spans="1:8" s="63" customFormat="1" ht="15" customHeight="1" x14ac:dyDescent="0.25">
      <c r="A9" s="166" t="s">
        <v>94</v>
      </c>
      <c r="B9" s="68">
        <v>1</v>
      </c>
      <c r="C9" s="43" t="s">
        <v>95</v>
      </c>
      <c r="D9" s="38">
        <v>1</v>
      </c>
      <c r="E9" s="22" t="s">
        <v>108</v>
      </c>
      <c r="F9" s="38">
        <v>1</v>
      </c>
      <c r="G9" s="38">
        <v>1</v>
      </c>
      <c r="H9" s="38"/>
    </row>
    <row r="10" spans="1:8" s="63" customFormat="1" ht="15" customHeight="1" x14ac:dyDescent="0.25">
      <c r="A10" s="167"/>
      <c r="B10" s="69">
        <f>+B9+1</f>
        <v>2</v>
      </c>
      <c r="C10" s="39" t="s">
        <v>96</v>
      </c>
      <c r="D10" s="38">
        <f>+D9+1</f>
        <v>2</v>
      </c>
      <c r="E10" s="22" t="s">
        <v>109</v>
      </c>
      <c r="F10" s="38">
        <v>1</v>
      </c>
      <c r="G10" s="38">
        <v>1</v>
      </c>
      <c r="H10" s="38"/>
    </row>
    <row r="11" spans="1:8" s="63" customFormat="1" ht="15" customHeight="1" x14ac:dyDescent="0.25">
      <c r="A11" s="167"/>
      <c r="B11" s="70">
        <v>3</v>
      </c>
      <c r="C11" s="67" t="s">
        <v>97</v>
      </c>
      <c r="D11" s="38">
        <f t="shared" ref="D11:D43" si="1">+D10+1</f>
        <v>3</v>
      </c>
      <c r="E11" s="22" t="s">
        <v>110</v>
      </c>
      <c r="F11" s="38">
        <v>1</v>
      </c>
      <c r="G11" s="38"/>
      <c r="H11" s="38">
        <v>1</v>
      </c>
    </row>
    <row r="12" spans="1:8" s="63" customFormat="1" ht="15" customHeight="1" x14ac:dyDescent="0.25">
      <c r="A12" s="167"/>
      <c r="B12" s="69">
        <v>4</v>
      </c>
      <c r="C12" s="71" t="s">
        <v>98</v>
      </c>
      <c r="D12" s="38">
        <f t="shared" si="1"/>
        <v>4</v>
      </c>
      <c r="E12" s="22" t="s">
        <v>111</v>
      </c>
      <c r="F12" s="38">
        <v>1</v>
      </c>
      <c r="G12" s="38"/>
      <c r="H12" s="38">
        <v>1</v>
      </c>
    </row>
    <row r="13" spans="1:8" s="63" customFormat="1" ht="15" customHeight="1" x14ac:dyDescent="0.25">
      <c r="A13" s="167"/>
      <c r="B13" s="69">
        <v>5</v>
      </c>
      <c r="C13" s="65" t="s">
        <v>272</v>
      </c>
      <c r="D13" s="38">
        <f t="shared" si="1"/>
        <v>5</v>
      </c>
      <c r="E13" s="22" t="s">
        <v>243</v>
      </c>
      <c r="F13" s="38">
        <v>1</v>
      </c>
      <c r="G13" s="38">
        <v>1</v>
      </c>
      <c r="H13" s="38"/>
    </row>
    <row r="14" spans="1:8" s="63" customFormat="1" ht="15" customHeight="1" x14ac:dyDescent="0.25">
      <c r="A14" s="167"/>
      <c r="B14" s="120">
        <v>6</v>
      </c>
      <c r="C14" s="159" t="s">
        <v>99</v>
      </c>
      <c r="D14" s="38">
        <f t="shared" si="1"/>
        <v>6</v>
      </c>
      <c r="E14" s="22" t="s">
        <v>244</v>
      </c>
      <c r="F14" s="65">
        <v>1</v>
      </c>
      <c r="G14" s="65">
        <v>1</v>
      </c>
      <c r="H14" s="65"/>
    </row>
    <row r="15" spans="1:8" s="63" customFormat="1" ht="15" customHeight="1" x14ac:dyDescent="0.25">
      <c r="A15" s="167"/>
      <c r="B15" s="123"/>
      <c r="C15" s="160"/>
      <c r="D15" s="38">
        <f t="shared" si="1"/>
        <v>7</v>
      </c>
      <c r="E15" s="22" t="s">
        <v>245</v>
      </c>
      <c r="F15" s="65">
        <v>1</v>
      </c>
      <c r="G15" s="65">
        <v>1</v>
      </c>
      <c r="H15" s="65"/>
    </row>
    <row r="16" spans="1:8" s="63" customFormat="1" ht="15" customHeight="1" x14ac:dyDescent="0.25">
      <c r="A16" s="167"/>
      <c r="B16" s="121"/>
      <c r="C16" s="161"/>
      <c r="D16" s="38">
        <f t="shared" si="1"/>
        <v>8</v>
      </c>
      <c r="E16" s="22" t="s">
        <v>246</v>
      </c>
      <c r="F16" s="65">
        <v>1</v>
      </c>
      <c r="G16" s="65">
        <v>1</v>
      </c>
      <c r="H16" s="65"/>
    </row>
    <row r="17" spans="1:8" s="63" customFormat="1" ht="15" customHeight="1" x14ac:dyDescent="0.25">
      <c r="A17" s="167"/>
      <c r="B17" s="72">
        <v>7</v>
      </c>
      <c r="C17" s="39" t="s">
        <v>94</v>
      </c>
      <c r="D17" s="38">
        <f t="shared" si="1"/>
        <v>9</v>
      </c>
      <c r="E17" s="22" t="s">
        <v>112</v>
      </c>
      <c r="F17" s="38">
        <v>1</v>
      </c>
      <c r="G17" s="38"/>
      <c r="H17" s="38">
        <v>1</v>
      </c>
    </row>
    <row r="18" spans="1:8" s="63" customFormat="1" ht="15" customHeight="1" x14ac:dyDescent="0.25">
      <c r="A18" s="167"/>
      <c r="B18" s="69">
        <v>8</v>
      </c>
      <c r="C18" s="65" t="s">
        <v>273</v>
      </c>
      <c r="D18" s="38">
        <f t="shared" si="1"/>
        <v>10</v>
      </c>
      <c r="E18" s="22" t="s">
        <v>271</v>
      </c>
      <c r="F18" s="65">
        <v>1</v>
      </c>
      <c r="G18" s="65"/>
      <c r="H18" s="65">
        <v>1</v>
      </c>
    </row>
    <row r="19" spans="1:8" s="63" customFormat="1" ht="15" customHeight="1" x14ac:dyDescent="0.25">
      <c r="A19" s="167"/>
      <c r="B19" s="38">
        <v>9</v>
      </c>
      <c r="C19" s="65" t="s">
        <v>100</v>
      </c>
      <c r="D19" s="38">
        <f t="shared" si="1"/>
        <v>11</v>
      </c>
      <c r="E19" s="22" t="s">
        <v>113</v>
      </c>
      <c r="F19" s="38">
        <v>1</v>
      </c>
      <c r="G19" s="38">
        <v>1</v>
      </c>
      <c r="H19" s="38"/>
    </row>
    <row r="20" spans="1:8" s="63" customFormat="1" ht="15" customHeight="1" x14ac:dyDescent="0.25">
      <c r="A20" s="167"/>
      <c r="B20" s="105">
        <v>10</v>
      </c>
      <c r="C20" s="125" t="s">
        <v>101</v>
      </c>
      <c r="D20" s="38">
        <f t="shared" si="1"/>
        <v>12</v>
      </c>
      <c r="E20" s="22" t="s">
        <v>114</v>
      </c>
      <c r="F20" s="38">
        <v>1</v>
      </c>
      <c r="G20" s="38">
        <v>1</v>
      </c>
      <c r="H20" s="38"/>
    </row>
    <row r="21" spans="1:8" s="63" customFormat="1" ht="15" customHeight="1" x14ac:dyDescent="0.25">
      <c r="A21" s="167"/>
      <c r="B21" s="106"/>
      <c r="C21" s="126"/>
      <c r="D21" s="38">
        <f t="shared" si="1"/>
        <v>13</v>
      </c>
      <c r="E21" s="22" t="s">
        <v>115</v>
      </c>
      <c r="F21" s="38">
        <v>1</v>
      </c>
      <c r="G21" s="38">
        <v>1</v>
      </c>
      <c r="H21" s="38"/>
    </row>
    <row r="22" spans="1:8" s="63" customFormat="1" ht="15" customHeight="1" x14ac:dyDescent="0.25">
      <c r="A22" s="167"/>
      <c r="B22" s="106"/>
      <c r="C22" s="126"/>
      <c r="D22" s="38">
        <f t="shared" si="1"/>
        <v>14</v>
      </c>
      <c r="E22" s="22" t="s">
        <v>116</v>
      </c>
      <c r="F22" s="38">
        <v>1</v>
      </c>
      <c r="G22" s="38">
        <v>1</v>
      </c>
      <c r="H22" s="38"/>
    </row>
    <row r="23" spans="1:8" s="63" customFormat="1" ht="15" customHeight="1" x14ac:dyDescent="0.25">
      <c r="A23" s="167"/>
      <c r="B23" s="106"/>
      <c r="C23" s="126"/>
      <c r="D23" s="38">
        <f t="shared" si="1"/>
        <v>15</v>
      </c>
      <c r="E23" s="22" t="s">
        <v>117</v>
      </c>
      <c r="F23" s="38">
        <v>1</v>
      </c>
      <c r="G23" s="38">
        <v>1</v>
      </c>
      <c r="H23" s="38"/>
    </row>
    <row r="24" spans="1:8" s="63" customFormat="1" ht="15" customHeight="1" x14ac:dyDescent="0.25">
      <c r="A24" s="167"/>
      <c r="B24" s="106"/>
      <c r="C24" s="126"/>
      <c r="D24" s="38">
        <f t="shared" si="1"/>
        <v>16</v>
      </c>
      <c r="E24" s="22" t="s">
        <v>118</v>
      </c>
      <c r="F24" s="38">
        <v>1</v>
      </c>
      <c r="G24" s="38">
        <v>1</v>
      </c>
      <c r="H24" s="38"/>
    </row>
    <row r="25" spans="1:8" s="63" customFormat="1" ht="15" customHeight="1" x14ac:dyDescent="0.25">
      <c r="A25" s="167"/>
      <c r="B25" s="106"/>
      <c r="C25" s="126"/>
      <c r="D25" s="38">
        <f t="shared" si="1"/>
        <v>17</v>
      </c>
      <c r="E25" s="22" t="s">
        <v>119</v>
      </c>
      <c r="F25" s="38">
        <v>1</v>
      </c>
      <c r="G25" s="38">
        <v>1</v>
      </c>
      <c r="H25" s="38"/>
    </row>
    <row r="26" spans="1:8" s="63" customFormat="1" ht="15" customHeight="1" x14ac:dyDescent="0.25">
      <c r="A26" s="167"/>
      <c r="B26" s="106"/>
      <c r="C26" s="126"/>
      <c r="D26" s="38">
        <f t="shared" si="1"/>
        <v>18</v>
      </c>
      <c r="E26" s="22" t="s">
        <v>247</v>
      </c>
      <c r="F26" s="65">
        <v>1</v>
      </c>
      <c r="G26" s="65">
        <v>1</v>
      </c>
      <c r="H26" s="65"/>
    </row>
    <row r="27" spans="1:8" s="63" customFormat="1" ht="15" customHeight="1" thickBot="1" x14ac:dyDescent="0.3">
      <c r="A27" s="168"/>
      <c r="B27" s="124"/>
      <c r="C27" s="127"/>
      <c r="D27" s="74">
        <f t="shared" si="1"/>
        <v>19</v>
      </c>
      <c r="E27" s="23" t="s">
        <v>248</v>
      </c>
      <c r="F27" s="66">
        <v>1</v>
      </c>
      <c r="G27" s="66">
        <v>1</v>
      </c>
      <c r="H27" s="66"/>
    </row>
    <row r="28" spans="1:8" s="63" customFormat="1" ht="14.45" customHeight="1" x14ac:dyDescent="0.25">
      <c r="A28" s="169" t="s">
        <v>94</v>
      </c>
      <c r="B28" s="130">
        <v>10</v>
      </c>
      <c r="C28" s="128" t="s">
        <v>101</v>
      </c>
      <c r="D28" s="75">
        <f t="shared" si="1"/>
        <v>20</v>
      </c>
      <c r="E28" s="24" t="s">
        <v>249</v>
      </c>
      <c r="F28" s="76">
        <v>1</v>
      </c>
      <c r="G28" s="76">
        <v>1</v>
      </c>
      <c r="H28" s="76"/>
    </row>
    <row r="29" spans="1:8" s="63" customFormat="1" ht="14.45" customHeight="1" x14ac:dyDescent="0.25">
      <c r="A29" s="167"/>
      <c r="B29" s="106"/>
      <c r="C29" s="126"/>
      <c r="D29" s="38">
        <f t="shared" si="1"/>
        <v>21</v>
      </c>
      <c r="E29" s="22" t="s">
        <v>250</v>
      </c>
      <c r="F29" s="65">
        <v>1</v>
      </c>
      <c r="G29" s="65">
        <v>1</v>
      </c>
      <c r="H29" s="65"/>
    </row>
    <row r="30" spans="1:8" s="63" customFormat="1" ht="14.45" customHeight="1" x14ac:dyDescent="0.25">
      <c r="A30" s="167"/>
      <c r="B30" s="106"/>
      <c r="C30" s="126"/>
      <c r="D30" s="38">
        <f t="shared" si="1"/>
        <v>22</v>
      </c>
      <c r="E30" s="22" t="s">
        <v>251</v>
      </c>
      <c r="F30" s="65">
        <v>1</v>
      </c>
      <c r="G30" s="65">
        <v>1</v>
      </c>
      <c r="H30" s="65"/>
    </row>
    <row r="31" spans="1:8" s="63" customFormat="1" ht="14.45" customHeight="1" x14ac:dyDescent="0.25">
      <c r="A31" s="167"/>
      <c r="B31" s="106"/>
      <c r="C31" s="126"/>
      <c r="D31" s="38">
        <f t="shared" si="1"/>
        <v>23</v>
      </c>
      <c r="E31" s="22" t="s">
        <v>252</v>
      </c>
      <c r="F31" s="65">
        <v>1</v>
      </c>
      <c r="G31" s="65">
        <v>1</v>
      </c>
      <c r="H31" s="65"/>
    </row>
    <row r="32" spans="1:8" s="63" customFormat="1" ht="14.45" customHeight="1" x14ac:dyDescent="0.25">
      <c r="A32" s="167"/>
      <c r="B32" s="106"/>
      <c r="C32" s="126"/>
      <c r="D32" s="38">
        <f t="shared" si="1"/>
        <v>24</v>
      </c>
      <c r="E32" s="22" t="s">
        <v>253</v>
      </c>
      <c r="F32" s="38">
        <v>1</v>
      </c>
      <c r="G32" s="38">
        <v>1</v>
      </c>
      <c r="H32" s="38"/>
    </row>
    <row r="33" spans="1:8" s="63" customFormat="1" ht="14.45" customHeight="1" x14ac:dyDescent="0.25">
      <c r="A33" s="167"/>
      <c r="B33" s="107"/>
      <c r="C33" s="129"/>
      <c r="D33" s="38">
        <f t="shared" si="1"/>
        <v>25</v>
      </c>
      <c r="E33" s="22" t="s">
        <v>254</v>
      </c>
      <c r="F33" s="38">
        <v>1</v>
      </c>
      <c r="G33" s="38">
        <v>1</v>
      </c>
      <c r="H33" s="38"/>
    </row>
    <row r="34" spans="1:8" s="63" customFormat="1" ht="14.45" customHeight="1" x14ac:dyDescent="0.25">
      <c r="A34" s="167"/>
      <c r="B34" s="120">
        <v>11</v>
      </c>
      <c r="C34" s="122" t="s">
        <v>102</v>
      </c>
      <c r="D34" s="38">
        <f t="shared" si="1"/>
        <v>26</v>
      </c>
      <c r="E34" s="22" t="s">
        <v>120</v>
      </c>
      <c r="F34" s="38">
        <v>1</v>
      </c>
      <c r="G34" s="38">
        <v>1</v>
      </c>
      <c r="H34" s="38"/>
    </row>
    <row r="35" spans="1:8" s="63" customFormat="1" ht="14.45" customHeight="1" x14ac:dyDescent="0.25">
      <c r="A35" s="167"/>
      <c r="B35" s="121"/>
      <c r="C35" s="122"/>
      <c r="D35" s="38">
        <f t="shared" si="1"/>
        <v>27</v>
      </c>
      <c r="E35" s="22" t="s">
        <v>121</v>
      </c>
      <c r="F35" s="38">
        <v>1</v>
      </c>
      <c r="G35" s="38">
        <v>1</v>
      </c>
      <c r="H35" s="38"/>
    </row>
    <row r="36" spans="1:8" s="63" customFormat="1" ht="14.45" customHeight="1" x14ac:dyDescent="0.25">
      <c r="A36" s="167"/>
      <c r="B36" s="42">
        <v>12</v>
      </c>
      <c r="C36" s="43" t="s">
        <v>68</v>
      </c>
      <c r="D36" s="38">
        <f t="shared" si="1"/>
        <v>28</v>
      </c>
      <c r="E36" s="22" t="s">
        <v>122</v>
      </c>
      <c r="F36" s="38">
        <v>1</v>
      </c>
      <c r="G36" s="38"/>
      <c r="H36" s="38">
        <v>1</v>
      </c>
    </row>
    <row r="37" spans="1:8" s="63" customFormat="1" ht="14.45" customHeight="1" x14ac:dyDescent="0.25">
      <c r="A37" s="167"/>
      <c r="B37" s="69">
        <v>13</v>
      </c>
      <c r="C37" s="39" t="s">
        <v>104</v>
      </c>
      <c r="D37" s="38">
        <f t="shared" si="1"/>
        <v>29</v>
      </c>
      <c r="E37" s="22" t="s">
        <v>123</v>
      </c>
      <c r="F37" s="38">
        <v>1</v>
      </c>
      <c r="G37" s="38">
        <v>1</v>
      </c>
      <c r="H37" s="38"/>
    </row>
    <row r="38" spans="1:8" s="63" customFormat="1" ht="14.45" customHeight="1" x14ac:dyDescent="0.25">
      <c r="A38" s="167"/>
      <c r="B38" s="120">
        <v>14</v>
      </c>
      <c r="C38" s="159" t="s">
        <v>105</v>
      </c>
      <c r="D38" s="38">
        <f t="shared" si="1"/>
        <v>30</v>
      </c>
      <c r="E38" s="22" t="s">
        <v>125</v>
      </c>
      <c r="F38" s="38">
        <v>1</v>
      </c>
      <c r="G38" s="38"/>
      <c r="H38" s="38">
        <v>1</v>
      </c>
    </row>
    <row r="39" spans="1:8" s="63" customFormat="1" ht="14.45" customHeight="1" x14ac:dyDescent="0.25">
      <c r="A39" s="167"/>
      <c r="B39" s="123"/>
      <c r="C39" s="160"/>
      <c r="D39" s="38">
        <f t="shared" si="1"/>
        <v>31</v>
      </c>
      <c r="E39" s="22" t="s">
        <v>126</v>
      </c>
      <c r="F39" s="38">
        <v>1</v>
      </c>
      <c r="G39" s="38"/>
      <c r="H39" s="38">
        <v>1</v>
      </c>
    </row>
    <row r="40" spans="1:8" s="63" customFormat="1" ht="14.45" customHeight="1" x14ac:dyDescent="0.25">
      <c r="A40" s="167"/>
      <c r="B40" s="121"/>
      <c r="C40" s="161"/>
      <c r="D40" s="38">
        <f t="shared" si="1"/>
        <v>32</v>
      </c>
      <c r="E40" s="22" t="s">
        <v>124</v>
      </c>
      <c r="F40" s="38">
        <v>1</v>
      </c>
      <c r="G40" s="38"/>
      <c r="H40" s="38">
        <v>1</v>
      </c>
    </row>
    <row r="41" spans="1:8" s="63" customFormat="1" ht="14.45" customHeight="1" x14ac:dyDescent="0.25">
      <c r="A41" s="167"/>
      <c r="B41" s="105">
        <v>15</v>
      </c>
      <c r="C41" s="131" t="s">
        <v>106</v>
      </c>
      <c r="D41" s="38">
        <f t="shared" si="1"/>
        <v>33</v>
      </c>
      <c r="E41" s="4" t="s">
        <v>127</v>
      </c>
      <c r="F41" s="38">
        <v>1</v>
      </c>
      <c r="G41" s="38"/>
      <c r="H41" s="38">
        <v>1</v>
      </c>
    </row>
    <row r="42" spans="1:8" s="63" customFormat="1" ht="15" customHeight="1" x14ac:dyDescent="0.25">
      <c r="A42" s="167"/>
      <c r="B42" s="107"/>
      <c r="C42" s="131"/>
      <c r="D42" s="38">
        <f t="shared" si="1"/>
        <v>34</v>
      </c>
      <c r="E42" s="4" t="s">
        <v>128</v>
      </c>
      <c r="F42" s="38">
        <v>1</v>
      </c>
      <c r="G42" s="38"/>
      <c r="H42" s="38">
        <v>1</v>
      </c>
    </row>
    <row r="43" spans="1:8" s="63" customFormat="1" ht="15" customHeight="1" x14ac:dyDescent="0.25">
      <c r="A43" s="170"/>
      <c r="B43" s="38">
        <v>16</v>
      </c>
      <c r="C43" s="38" t="s">
        <v>40</v>
      </c>
      <c r="D43" s="38">
        <f t="shared" si="1"/>
        <v>35</v>
      </c>
      <c r="E43" s="22" t="s">
        <v>107</v>
      </c>
      <c r="F43" s="38">
        <v>1</v>
      </c>
      <c r="G43" s="38"/>
      <c r="H43" s="38">
        <v>1</v>
      </c>
    </row>
    <row r="44" spans="1:8" s="18" customFormat="1" ht="15" customHeight="1" x14ac:dyDescent="0.25">
      <c r="A44" s="31">
        <v>1</v>
      </c>
      <c r="B44" s="14">
        <f>+B43</f>
        <v>16</v>
      </c>
      <c r="C44" s="12" t="s">
        <v>92</v>
      </c>
      <c r="D44" s="6">
        <f>+D43</f>
        <v>35</v>
      </c>
      <c r="E44" s="12" t="s">
        <v>0</v>
      </c>
      <c r="F44" s="6">
        <v>35</v>
      </c>
      <c r="G44" s="6">
        <v>24</v>
      </c>
      <c r="H44" s="6">
        <v>11</v>
      </c>
    </row>
    <row r="45" spans="1:8" s="63" customFormat="1" ht="15" customHeight="1" x14ac:dyDescent="0.25">
      <c r="A45" s="171" t="s">
        <v>52</v>
      </c>
      <c r="B45" s="105">
        <v>1</v>
      </c>
      <c r="C45" s="132" t="s">
        <v>37</v>
      </c>
      <c r="D45" s="38">
        <v>1</v>
      </c>
      <c r="E45" s="7" t="s">
        <v>1</v>
      </c>
      <c r="F45" s="38">
        <v>1</v>
      </c>
      <c r="G45" s="68"/>
      <c r="H45" s="68">
        <v>1</v>
      </c>
    </row>
    <row r="46" spans="1:8" s="63" customFormat="1" ht="15" customHeight="1" x14ac:dyDescent="0.25">
      <c r="A46" s="98"/>
      <c r="B46" s="106"/>
      <c r="C46" s="132"/>
      <c r="D46" s="38">
        <f>+D45+1</f>
        <v>2</v>
      </c>
      <c r="E46" s="7" t="s">
        <v>2</v>
      </c>
      <c r="F46" s="38">
        <v>1</v>
      </c>
      <c r="G46" s="68">
        <v>1</v>
      </c>
      <c r="H46" s="68"/>
    </row>
    <row r="47" spans="1:8" s="63" customFormat="1" ht="15" customHeight="1" x14ac:dyDescent="0.25">
      <c r="A47" s="98"/>
      <c r="B47" s="107"/>
      <c r="C47" s="132"/>
      <c r="D47" s="38">
        <f t="shared" ref="D47:D102" si="2">+D46+1</f>
        <v>3</v>
      </c>
      <c r="E47" s="22" t="s">
        <v>242</v>
      </c>
      <c r="F47" s="38">
        <v>1</v>
      </c>
      <c r="G47" s="68">
        <v>1</v>
      </c>
      <c r="H47" s="68"/>
    </row>
    <row r="48" spans="1:8" s="63" customFormat="1" ht="15" customHeight="1" x14ac:dyDescent="0.25">
      <c r="A48" s="98"/>
      <c r="B48" s="105">
        <v>2</v>
      </c>
      <c r="C48" s="131" t="s">
        <v>228</v>
      </c>
      <c r="D48" s="38">
        <f t="shared" si="2"/>
        <v>4</v>
      </c>
      <c r="E48" s="88" t="s">
        <v>229</v>
      </c>
      <c r="F48" s="38">
        <v>1</v>
      </c>
      <c r="G48" s="68">
        <v>1</v>
      </c>
      <c r="H48" s="68"/>
    </row>
    <row r="49" spans="1:8" s="63" customFormat="1" ht="15" customHeight="1" x14ac:dyDescent="0.25">
      <c r="A49" s="98"/>
      <c r="B49" s="107"/>
      <c r="C49" s="131"/>
      <c r="D49" s="38">
        <f t="shared" si="2"/>
        <v>5</v>
      </c>
      <c r="E49" s="22" t="s">
        <v>230</v>
      </c>
      <c r="F49" s="38">
        <v>1</v>
      </c>
      <c r="G49" s="68">
        <v>1</v>
      </c>
      <c r="H49" s="68"/>
    </row>
    <row r="50" spans="1:8" s="63" customFormat="1" ht="15" customHeight="1" x14ac:dyDescent="0.25">
      <c r="A50" s="98"/>
      <c r="B50" s="108">
        <v>3</v>
      </c>
      <c r="C50" s="105" t="s">
        <v>38</v>
      </c>
      <c r="D50" s="38">
        <f t="shared" si="2"/>
        <v>6</v>
      </c>
      <c r="E50" s="7" t="s">
        <v>3</v>
      </c>
      <c r="F50" s="38">
        <v>1</v>
      </c>
      <c r="G50" s="68"/>
      <c r="H50" s="68">
        <v>1</v>
      </c>
    </row>
    <row r="51" spans="1:8" s="63" customFormat="1" ht="14.45" customHeight="1" x14ac:dyDescent="0.25">
      <c r="A51" s="98"/>
      <c r="B51" s="109"/>
      <c r="C51" s="106"/>
      <c r="D51" s="38">
        <f t="shared" si="2"/>
        <v>7</v>
      </c>
      <c r="E51" s="22" t="s">
        <v>289</v>
      </c>
      <c r="F51" s="38">
        <v>1</v>
      </c>
      <c r="G51" s="68"/>
      <c r="H51" s="68">
        <v>1</v>
      </c>
    </row>
    <row r="52" spans="1:8" s="63" customFormat="1" ht="14.45" customHeight="1" x14ac:dyDescent="0.25">
      <c r="A52" s="98"/>
      <c r="B52" s="110"/>
      <c r="C52" s="107"/>
      <c r="D52" s="38">
        <f t="shared" si="2"/>
        <v>8</v>
      </c>
      <c r="E52" s="22" t="s">
        <v>290</v>
      </c>
      <c r="F52" s="38">
        <v>1</v>
      </c>
      <c r="G52" s="68"/>
      <c r="H52" s="68">
        <v>1</v>
      </c>
    </row>
    <row r="53" spans="1:8" s="63" customFormat="1" ht="14.45" customHeight="1" x14ac:dyDescent="0.25">
      <c r="A53" s="98"/>
      <c r="B53" s="68">
        <v>4</v>
      </c>
      <c r="C53" s="42" t="s">
        <v>39</v>
      </c>
      <c r="D53" s="38">
        <f t="shared" si="2"/>
        <v>9</v>
      </c>
      <c r="E53" s="7" t="s">
        <v>4</v>
      </c>
      <c r="F53" s="38">
        <v>1</v>
      </c>
      <c r="G53" s="38">
        <v>1</v>
      </c>
      <c r="H53" s="38"/>
    </row>
    <row r="54" spans="1:8" s="63" customFormat="1" ht="14.45" customHeight="1" x14ac:dyDescent="0.25">
      <c r="A54" s="98"/>
      <c r="B54" s="134">
        <v>5</v>
      </c>
      <c r="C54" s="132" t="s">
        <v>40</v>
      </c>
      <c r="D54" s="38">
        <f t="shared" si="2"/>
        <v>10</v>
      </c>
      <c r="E54" s="7" t="s">
        <v>5</v>
      </c>
      <c r="F54" s="38">
        <v>1</v>
      </c>
      <c r="G54" s="38">
        <v>1</v>
      </c>
      <c r="H54" s="38"/>
    </row>
    <row r="55" spans="1:8" s="63" customFormat="1" ht="14.45" customHeight="1" x14ac:dyDescent="0.25">
      <c r="A55" s="98"/>
      <c r="B55" s="134"/>
      <c r="C55" s="132"/>
      <c r="D55" s="38">
        <f t="shared" si="2"/>
        <v>11</v>
      </c>
      <c r="E55" s="7" t="s">
        <v>197</v>
      </c>
      <c r="F55" s="38">
        <v>1</v>
      </c>
      <c r="G55" s="38">
        <v>1</v>
      </c>
      <c r="H55" s="38"/>
    </row>
    <row r="56" spans="1:8" s="63" customFormat="1" ht="14.45" customHeight="1" x14ac:dyDescent="0.25">
      <c r="A56" s="98"/>
      <c r="B56" s="108">
        <v>6</v>
      </c>
      <c r="C56" s="105" t="s">
        <v>41</v>
      </c>
      <c r="D56" s="38">
        <f t="shared" si="2"/>
        <v>12</v>
      </c>
      <c r="E56" s="7" t="s">
        <v>6</v>
      </c>
      <c r="F56" s="38">
        <v>1</v>
      </c>
      <c r="G56" s="38">
        <v>1</v>
      </c>
      <c r="H56" s="38"/>
    </row>
    <row r="57" spans="1:8" s="63" customFormat="1" ht="14.45" customHeight="1" x14ac:dyDescent="0.25">
      <c r="A57" s="98"/>
      <c r="B57" s="136"/>
      <c r="C57" s="106"/>
      <c r="D57" s="38">
        <f t="shared" si="2"/>
        <v>13</v>
      </c>
      <c r="E57" s="22" t="s">
        <v>231</v>
      </c>
      <c r="F57" s="38">
        <v>1</v>
      </c>
      <c r="G57" s="38">
        <v>1</v>
      </c>
      <c r="H57" s="38"/>
    </row>
    <row r="58" spans="1:8" s="63" customFormat="1" ht="14.45" customHeight="1" x14ac:dyDescent="0.25">
      <c r="A58" s="98"/>
      <c r="B58" s="136"/>
      <c r="C58" s="106"/>
      <c r="D58" s="38">
        <f t="shared" si="2"/>
        <v>14</v>
      </c>
      <c r="E58" s="22" t="s">
        <v>232</v>
      </c>
      <c r="F58" s="38">
        <v>1</v>
      </c>
      <c r="G58" s="38">
        <v>1</v>
      </c>
      <c r="H58" s="38"/>
    </row>
    <row r="59" spans="1:8" s="63" customFormat="1" ht="14.45" customHeight="1" x14ac:dyDescent="0.25">
      <c r="A59" s="98"/>
      <c r="B59" s="138"/>
      <c r="C59" s="107"/>
      <c r="D59" s="38">
        <f t="shared" si="2"/>
        <v>15</v>
      </c>
      <c r="E59" s="22" t="s">
        <v>233</v>
      </c>
      <c r="F59" s="38">
        <v>1</v>
      </c>
      <c r="G59" s="38">
        <v>1</v>
      </c>
      <c r="H59" s="38"/>
    </row>
    <row r="60" spans="1:8" s="63" customFormat="1" ht="14.45" customHeight="1" x14ac:dyDescent="0.25">
      <c r="A60" s="98"/>
      <c r="B60" s="108">
        <v>7</v>
      </c>
      <c r="C60" s="131" t="s">
        <v>274</v>
      </c>
      <c r="D60" s="38">
        <f t="shared" si="2"/>
        <v>16</v>
      </c>
      <c r="E60" s="22" t="s">
        <v>234</v>
      </c>
      <c r="F60" s="38">
        <v>1</v>
      </c>
      <c r="G60" s="38">
        <v>1</v>
      </c>
      <c r="H60" s="38"/>
    </row>
    <row r="61" spans="1:8" s="63" customFormat="1" ht="14.45" customHeight="1" x14ac:dyDescent="0.25">
      <c r="A61" s="98"/>
      <c r="B61" s="136"/>
      <c r="C61" s="131"/>
      <c r="D61" s="38">
        <f t="shared" si="2"/>
        <v>17</v>
      </c>
      <c r="E61" s="22" t="s">
        <v>235</v>
      </c>
      <c r="F61" s="38">
        <v>1</v>
      </c>
      <c r="G61" s="38">
        <v>1</v>
      </c>
      <c r="H61" s="38"/>
    </row>
    <row r="62" spans="1:8" s="63" customFormat="1" ht="14.45" customHeight="1" thickBot="1" x14ac:dyDescent="0.3">
      <c r="A62" s="172"/>
      <c r="B62" s="137"/>
      <c r="C62" s="135"/>
      <c r="D62" s="74">
        <f t="shared" si="2"/>
        <v>18</v>
      </c>
      <c r="E62" s="23" t="s">
        <v>236</v>
      </c>
      <c r="F62" s="74">
        <v>1</v>
      </c>
      <c r="G62" s="74">
        <v>1</v>
      </c>
      <c r="H62" s="74"/>
    </row>
    <row r="63" spans="1:8" s="63" customFormat="1" ht="15" customHeight="1" x14ac:dyDescent="0.25">
      <c r="A63" s="97" t="s">
        <v>52</v>
      </c>
      <c r="B63" s="133">
        <v>8</v>
      </c>
      <c r="C63" s="130" t="s">
        <v>42</v>
      </c>
      <c r="D63" s="75">
        <f t="shared" si="2"/>
        <v>19</v>
      </c>
      <c r="E63" s="25" t="s">
        <v>7</v>
      </c>
      <c r="F63" s="75">
        <v>1</v>
      </c>
      <c r="G63" s="75"/>
      <c r="H63" s="75">
        <v>1</v>
      </c>
    </row>
    <row r="64" spans="1:8" s="63" customFormat="1" ht="15" customHeight="1" x14ac:dyDescent="0.25">
      <c r="A64" s="98"/>
      <c r="B64" s="134"/>
      <c r="C64" s="106"/>
      <c r="D64" s="38">
        <f t="shared" si="2"/>
        <v>20</v>
      </c>
      <c r="E64" s="22" t="s">
        <v>157</v>
      </c>
      <c r="F64" s="38">
        <v>1</v>
      </c>
      <c r="G64" s="38"/>
      <c r="H64" s="38">
        <v>1</v>
      </c>
    </row>
    <row r="65" spans="1:8" s="63" customFormat="1" ht="15" customHeight="1" x14ac:dyDescent="0.25">
      <c r="A65" s="98"/>
      <c r="B65" s="134"/>
      <c r="C65" s="107"/>
      <c r="D65" s="38">
        <f t="shared" si="2"/>
        <v>21</v>
      </c>
      <c r="E65" s="22" t="s">
        <v>200</v>
      </c>
      <c r="F65" s="38">
        <v>1</v>
      </c>
      <c r="G65" s="38">
        <v>1</v>
      </c>
      <c r="H65" s="38"/>
    </row>
    <row r="66" spans="1:8" s="63" customFormat="1" ht="15" customHeight="1" x14ac:dyDescent="0.25">
      <c r="A66" s="98"/>
      <c r="B66" s="108">
        <v>9</v>
      </c>
      <c r="C66" s="105" t="s">
        <v>43</v>
      </c>
      <c r="D66" s="38">
        <f t="shared" si="2"/>
        <v>22</v>
      </c>
      <c r="E66" s="22" t="s">
        <v>241</v>
      </c>
      <c r="F66" s="38">
        <v>1</v>
      </c>
      <c r="G66" s="38"/>
      <c r="H66" s="38">
        <v>1</v>
      </c>
    </row>
    <row r="67" spans="1:8" s="63" customFormat="1" ht="15" customHeight="1" x14ac:dyDescent="0.25">
      <c r="A67" s="98"/>
      <c r="B67" s="138"/>
      <c r="C67" s="107"/>
      <c r="D67" s="38">
        <f t="shared" si="2"/>
        <v>23</v>
      </c>
      <c r="E67" s="22" t="s">
        <v>293</v>
      </c>
      <c r="F67" s="38">
        <v>1</v>
      </c>
      <c r="G67" s="38">
        <v>1</v>
      </c>
      <c r="H67" s="38"/>
    </row>
    <row r="68" spans="1:8" s="63" customFormat="1" ht="15" customHeight="1" x14ac:dyDescent="0.25">
      <c r="A68" s="98"/>
      <c r="B68" s="108">
        <v>10</v>
      </c>
      <c r="C68" s="132" t="s">
        <v>44</v>
      </c>
      <c r="D68" s="38">
        <f t="shared" si="2"/>
        <v>24</v>
      </c>
      <c r="E68" s="22" t="s">
        <v>8</v>
      </c>
      <c r="F68" s="38">
        <v>1</v>
      </c>
      <c r="G68" s="38"/>
      <c r="H68" s="38">
        <v>1</v>
      </c>
    </row>
    <row r="69" spans="1:8" s="63" customFormat="1" ht="15" customHeight="1" x14ac:dyDescent="0.25">
      <c r="A69" s="98"/>
      <c r="B69" s="136"/>
      <c r="C69" s="132"/>
      <c r="D69" s="38">
        <f t="shared" si="2"/>
        <v>25</v>
      </c>
      <c r="E69" s="22" t="s">
        <v>237</v>
      </c>
      <c r="F69" s="38">
        <v>1</v>
      </c>
      <c r="G69" s="38">
        <v>1</v>
      </c>
      <c r="H69" s="38"/>
    </row>
    <row r="70" spans="1:8" s="63" customFormat="1" ht="15" customHeight="1" x14ac:dyDescent="0.25">
      <c r="A70" s="98"/>
      <c r="B70" s="136"/>
      <c r="C70" s="132"/>
      <c r="D70" s="38">
        <f t="shared" si="2"/>
        <v>26</v>
      </c>
      <c r="E70" s="22" t="s">
        <v>238</v>
      </c>
      <c r="F70" s="38">
        <v>1</v>
      </c>
      <c r="G70" s="38">
        <v>1</v>
      </c>
      <c r="H70" s="38"/>
    </row>
    <row r="71" spans="1:8" s="63" customFormat="1" ht="15" customHeight="1" x14ac:dyDescent="0.25">
      <c r="A71" s="98"/>
      <c r="B71" s="68">
        <v>11</v>
      </c>
      <c r="C71" s="42" t="s">
        <v>45</v>
      </c>
      <c r="D71" s="38">
        <f t="shared" si="2"/>
        <v>27</v>
      </c>
      <c r="E71" s="7" t="s">
        <v>9</v>
      </c>
      <c r="F71" s="38">
        <v>1</v>
      </c>
      <c r="G71" s="38">
        <v>1</v>
      </c>
      <c r="H71" s="38"/>
    </row>
    <row r="72" spans="1:8" s="63" customFormat="1" ht="15" customHeight="1" x14ac:dyDescent="0.25">
      <c r="A72" s="98"/>
      <c r="B72" s="134">
        <v>12</v>
      </c>
      <c r="C72" s="105" t="s">
        <v>46</v>
      </c>
      <c r="D72" s="38">
        <f t="shared" si="2"/>
        <v>28</v>
      </c>
      <c r="E72" s="7" t="s">
        <v>10</v>
      </c>
      <c r="F72" s="38">
        <v>1</v>
      </c>
      <c r="G72" s="38">
        <v>1</v>
      </c>
      <c r="H72" s="38"/>
    </row>
    <row r="73" spans="1:8" s="63" customFormat="1" ht="15" customHeight="1" x14ac:dyDescent="0.25">
      <c r="A73" s="98"/>
      <c r="B73" s="134"/>
      <c r="C73" s="106"/>
      <c r="D73" s="38">
        <f t="shared" si="2"/>
        <v>29</v>
      </c>
      <c r="E73" s="7" t="s">
        <v>198</v>
      </c>
      <c r="F73" s="38">
        <v>1</v>
      </c>
      <c r="G73" s="38">
        <v>1</v>
      </c>
      <c r="H73" s="38"/>
    </row>
    <row r="74" spans="1:8" s="63" customFormat="1" ht="15" customHeight="1" x14ac:dyDescent="0.25">
      <c r="A74" s="98"/>
      <c r="B74" s="134"/>
      <c r="C74" s="107"/>
      <c r="D74" s="38">
        <f t="shared" si="2"/>
        <v>30</v>
      </c>
      <c r="E74" s="4" t="s">
        <v>11</v>
      </c>
      <c r="F74" s="38">
        <v>1</v>
      </c>
      <c r="G74" s="38"/>
      <c r="H74" s="38">
        <v>1</v>
      </c>
    </row>
    <row r="75" spans="1:8" s="63" customFormat="1" ht="15" customHeight="1" x14ac:dyDescent="0.25">
      <c r="A75" s="98"/>
      <c r="B75" s="105">
        <v>13</v>
      </c>
      <c r="C75" s="132" t="s">
        <v>47</v>
      </c>
      <c r="D75" s="38">
        <f t="shared" si="2"/>
        <v>31</v>
      </c>
      <c r="E75" s="7" t="s">
        <v>12</v>
      </c>
      <c r="F75" s="38">
        <v>1</v>
      </c>
      <c r="G75" s="38">
        <v>1</v>
      </c>
      <c r="H75" s="38"/>
    </row>
    <row r="76" spans="1:8" s="63" customFormat="1" ht="15" customHeight="1" x14ac:dyDescent="0.25">
      <c r="A76" s="98"/>
      <c r="B76" s="106"/>
      <c r="C76" s="132"/>
      <c r="D76" s="38">
        <f t="shared" si="2"/>
        <v>32</v>
      </c>
      <c r="E76" s="7" t="s">
        <v>13</v>
      </c>
      <c r="F76" s="38">
        <v>1</v>
      </c>
      <c r="G76" s="38">
        <v>1</v>
      </c>
      <c r="H76" s="38"/>
    </row>
    <row r="77" spans="1:8" s="63" customFormat="1" ht="15" customHeight="1" x14ac:dyDescent="0.25">
      <c r="A77" s="98"/>
      <c r="B77" s="106"/>
      <c r="C77" s="132"/>
      <c r="D77" s="38">
        <f t="shared" si="2"/>
        <v>33</v>
      </c>
      <c r="E77" s="7" t="s">
        <v>14</v>
      </c>
      <c r="F77" s="38">
        <v>1</v>
      </c>
      <c r="G77" s="38">
        <v>1</v>
      </c>
      <c r="H77" s="38"/>
    </row>
    <row r="78" spans="1:8" s="63" customFormat="1" ht="15" customHeight="1" x14ac:dyDescent="0.25">
      <c r="A78" s="98"/>
      <c r="B78" s="106"/>
      <c r="C78" s="132"/>
      <c r="D78" s="38">
        <f t="shared" si="2"/>
        <v>34</v>
      </c>
      <c r="E78" s="22" t="s">
        <v>239</v>
      </c>
      <c r="F78" s="38">
        <v>1</v>
      </c>
      <c r="G78" s="38">
        <v>1</v>
      </c>
      <c r="H78" s="38"/>
    </row>
    <row r="79" spans="1:8" s="63" customFormat="1" ht="15" customHeight="1" x14ac:dyDescent="0.25">
      <c r="A79" s="98"/>
      <c r="B79" s="107"/>
      <c r="C79" s="132"/>
      <c r="D79" s="38">
        <f t="shared" si="2"/>
        <v>35</v>
      </c>
      <c r="E79" s="22" t="s">
        <v>240</v>
      </c>
      <c r="F79" s="38">
        <v>1</v>
      </c>
      <c r="G79" s="38">
        <v>1</v>
      </c>
      <c r="H79" s="38"/>
    </row>
    <row r="80" spans="1:8" s="63" customFormat="1" ht="15" customHeight="1" x14ac:dyDescent="0.25">
      <c r="A80" s="98"/>
      <c r="B80" s="77">
        <v>14</v>
      </c>
      <c r="C80" s="42" t="s">
        <v>48</v>
      </c>
      <c r="D80" s="38">
        <f t="shared" si="2"/>
        <v>36</v>
      </c>
      <c r="E80" s="7" t="s">
        <v>15</v>
      </c>
      <c r="F80" s="38">
        <v>1</v>
      </c>
      <c r="G80" s="38">
        <v>1</v>
      </c>
      <c r="H80" s="38"/>
    </row>
    <row r="81" spans="1:8" s="63" customFormat="1" ht="15" customHeight="1" x14ac:dyDescent="0.25">
      <c r="A81" s="98"/>
      <c r="B81" s="132">
        <v>15</v>
      </c>
      <c r="C81" s="105" t="s">
        <v>49</v>
      </c>
      <c r="D81" s="38">
        <f t="shared" si="2"/>
        <v>37</v>
      </c>
      <c r="E81" s="7" t="s">
        <v>16</v>
      </c>
      <c r="F81" s="38">
        <v>1</v>
      </c>
      <c r="G81" s="38">
        <v>1</v>
      </c>
      <c r="H81" s="38"/>
    </row>
    <row r="82" spans="1:8" s="63" customFormat="1" ht="15" customHeight="1" x14ac:dyDescent="0.25">
      <c r="A82" s="98"/>
      <c r="B82" s="106"/>
      <c r="C82" s="106"/>
      <c r="D82" s="38">
        <f t="shared" si="2"/>
        <v>38</v>
      </c>
      <c r="E82" s="7" t="s">
        <v>17</v>
      </c>
      <c r="F82" s="38">
        <v>1</v>
      </c>
      <c r="G82" s="38">
        <v>1</v>
      </c>
      <c r="H82" s="38"/>
    </row>
    <row r="83" spans="1:8" s="63" customFormat="1" ht="15" customHeight="1" x14ac:dyDescent="0.25">
      <c r="A83" s="98"/>
      <c r="B83" s="106"/>
      <c r="C83" s="106"/>
      <c r="D83" s="38">
        <f t="shared" si="2"/>
        <v>39</v>
      </c>
      <c r="E83" s="7" t="s">
        <v>18</v>
      </c>
      <c r="F83" s="38">
        <v>1</v>
      </c>
      <c r="G83" s="38"/>
      <c r="H83" s="38">
        <v>1</v>
      </c>
    </row>
    <row r="84" spans="1:8" s="63" customFormat="1" ht="15" customHeight="1" x14ac:dyDescent="0.25">
      <c r="A84" s="98"/>
      <c r="B84" s="106"/>
      <c r="C84" s="106"/>
      <c r="D84" s="38">
        <f t="shared" si="2"/>
        <v>40</v>
      </c>
      <c r="E84" s="7" t="s">
        <v>19</v>
      </c>
      <c r="F84" s="38">
        <v>1</v>
      </c>
      <c r="G84" s="38">
        <v>1</v>
      </c>
      <c r="H84" s="38"/>
    </row>
    <row r="85" spans="1:8" s="63" customFormat="1" ht="15" customHeight="1" x14ac:dyDescent="0.25">
      <c r="A85" s="98"/>
      <c r="B85" s="106"/>
      <c r="C85" s="106"/>
      <c r="D85" s="38">
        <f t="shared" si="2"/>
        <v>41</v>
      </c>
      <c r="E85" s="7" t="s">
        <v>20</v>
      </c>
      <c r="F85" s="38">
        <v>1</v>
      </c>
      <c r="G85" s="38">
        <v>1</v>
      </c>
      <c r="H85" s="38"/>
    </row>
    <row r="86" spans="1:8" s="63" customFormat="1" ht="15" customHeight="1" x14ac:dyDescent="0.25">
      <c r="A86" s="98"/>
      <c r="B86" s="106"/>
      <c r="C86" s="106"/>
      <c r="D86" s="38">
        <f t="shared" si="2"/>
        <v>42</v>
      </c>
      <c r="E86" s="7" t="s">
        <v>21</v>
      </c>
      <c r="F86" s="38">
        <v>1</v>
      </c>
      <c r="G86" s="38">
        <v>1</v>
      </c>
      <c r="H86" s="38"/>
    </row>
    <row r="87" spans="1:8" s="63" customFormat="1" ht="15" customHeight="1" x14ac:dyDescent="0.25">
      <c r="A87" s="98"/>
      <c r="B87" s="106"/>
      <c r="C87" s="106"/>
      <c r="D87" s="38">
        <f t="shared" si="2"/>
        <v>43</v>
      </c>
      <c r="E87" s="7" t="s">
        <v>22</v>
      </c>
      <c r="F87" s="38">
        <v>1</v>
      </c>
      <c r="G87" s="38">
        <v>1</v>
      </c>
      <c r="H87" s="38"/>
    </row>
    <row r="88" spans="1:8" s="63" customFormat="1" ht="15.95" customHeight="1" x14ac:dyDescent="0.25">
      <c r="A88" s="98"/>
      <c r="B88" s="106"/>
      <c r="C88" s="106"/>
      <c r="D88" s="38">
        <f t="shared" si="2"/>
        <v>44</v>
      </c>
      <c r="E88" s="7" t="s">
        <v>23</v>
      </c>
      <c r="F88" s="38">
        <v>1</v>
      </c>
      <c r="G88" s="38">
        <v>1</v>
      </c>
      <c r="H88" s="38"/>
    </row>
    <row r="89" spans="1:8" s="63" customFormat="1" ht="15.95" customHeight="1" x14ac:dyDescent="0.25">
      <c r="A89" s="98"/>
      <c r="B89" s="106"/>
      <c r="C89" s="106"/>
      <c r="D89" s="38">
        <f t="shared" si="2"/>
        <v>45</v>
      </c>
      <c r="E89" s="7" t="s">
        <v>24</v>
      </c>
      <c r="F89" s="38">
        <v>1</v>
      </c>
      <c r="G89" s="38">
        <v>1</v>
      </c>
      <c r="H89" s="38"/>
    </row>
    <row r="90" spans="1:8" s="63" customFormat="1" ht="15.95" customHeight="1" x14ac:dyDescent="0.25">
      <c r="A90" s="98"/>
      <c r="B90" s="107"/>
      <c r="C90" s="107"/>
      <c r="D90" s="38">
        <f t="shared" si="2"/>
        <v>46</v>
      </c>
      <c r="E90" s="22" t="s">
        <v>25</v>
      </c>
      <c r="F90" s="38">
        <v>1</v>
      </c>
      <c r="G90" s="38">
        <v>1</v>
      </c>
      <c r="H90" s="38"/>
    </row>
    <row r="91" spans="1:8" s="63" customFormat="1" ht="15.95" customHeight="1" x14ac:dyDescent="0.25">
      <c r="A91" s="98"/>
      <c r="B91" s="105">
        <v>16</v>
      </c>
      <c r="C91" s="105" t="s">
        <v>50</v>
      </c>
      <c r="D91" s="38">
        <f t="shared" si="2"/>
        <v>47</v>
      </c>
      <c r="E91" s="7" t="s">
        <v>26</v>
      </c>
      <c r="F91" s="38">
        <v>1</v>
      </c>
      <c r="G91" s="38">
        <v>1</v>
      </c>
      <c r="H91" s="38"/>
    </row>
    <row r="92" spans="1:8" s="63" customFormat="1" ht="15" customHeight="1" x14ac:dyDescent="0.25">
      <c r="A92" s="98"/>
      <c r="B92" s="106"/>
      <c r="C92" s="106"/>
      <c r="D92" s="38">
        <f t="shared" si="2"/>
        <v>48</v>
      </c>
      <c r="E92" s="7" t="s">
        <v>27</v>
      </c>
      <c r="F92" s="38">
        <v>1</v>
      </c>
      <c r="G92" s="38">
        <v>1</v>
      </c>
      <c r="H92" s="38"/>
    </row>
    <row r="93" spans="1:8" s="63" customFormat="1" ht="15" customHeight="1" x14ac:dyDescent="0.25">
      <c r="A93" s="98"/>
      <c r="B93" s="106"/>
      <c r="C93" s="106"/>
      <c r="D93" s="38">
        <f t="shared" si="2"/>
        <v>49</v>
      </c>
      <c r="E93" s="22" t="s">
        <v>28</v>
      </c>
      <c r="F93" s="38">
        <v>1</v>
      </c>
      <c r="G93" s="38">
        <v>1</v>
      </c>
      <c r="H93" s="38"/>
    </row>
    <row r="94" spans="1:8" s="63" customFormat="1" ht="15" customHeight="1" x14ac:dyDescent="0.25">
      <c r="A94" s="98"/>
      <c r="B94" s="106"/>
      <c r="C94" s="106"/>
      <c r="D94" s="38">
        <f t="shared" si="2"/>
        <v>50</v>
      </c>
      <c r="E94" s="22" t="s">
        <v>29</v>
      </c>
      <c r="F94" s="38">
        <v>1</v>
      </c>
      <c r="G94" s="38">
        <v>1</v>
      </c>
      <c r="H94" s="38"/>
    </row>
    <row r="95" spans="1:8" s="63" customFormat="1" ht="15" customHeight="1" thickBot="1" x14ac:dyDescent="0.3">
      <c r="A95" s="172"/>
      <c r="B95" s="124"/>
      <c r="C95" s="124"/>
      <c r="D95" s="74">
        <f t="shared" si="2"/>
        <v>51</v>
      </c>
      <c r="E95" s="23" t="s">
        <v>30</v>
      </c>
      <c r="F95" s="74">
        <v>1</v>
      </c>
      <c r="G95" s="74">
        <v>1</v>
      </c>
      <c r="H95" s="74"/>
    </row>
    <row r="96" spans="1:8" s="63" customFormat="1" ht="15" customHeight="1" x14ac:dyDescent="0.25">
      <c r="A96" s="97" t="s">
        <v>52</v>
      </c>
      <c r="B96" s="133">
        <v>17</v>
      </c>
      <c r="C96" s="130" t="s">
        <v>51</v>
      </c>
      <c r="D96" s="75">
        <f t="shared" si="2"/>
        <v>52</v>
      </c>
      <c r="E96" s="89" t="s">
        <v>31</v>
      </c>
      <c r="F96" s="75">
        <v>1</v>
      </c>
      <c r="G96" s="75">
        <v>1</v>
      </c>
      <c r="H96" s="75"/>
    </row>
    <row r="97" spans="1:8" s="63" customFormat="1" ht="15" customHeight="1" x14ac:dyDescent="0.25">
      <c r="A97" s="98"/>
      <c r="B97" s="134"/>
      <c r="C97" s="106"/>
      <c r="D97" s="38">
        <f t="shared" si="2"/>
        <v>53</v>
      </c>
      <c r="E97" s="4" t="s">
        <v>32</v>
      </c>
      <c r="F97" s="38">
        <v>1</v>
      </c>
      <c r="G97" s="38">
        <v>1</v>
      </c>
      <c r="H97" s="38"/>
    </row>
    <row r="98" spans="1:8" s="63" customFormat="1" ht="15" customHeight="1" x14ac:dyDescent="0.25">
      <c r="A98" s="98"/>
      <c r="B98" s="134"/>
      <c r="C98" s="106"/>
      <c r="D98" s="38">
        <f t="shared" si="2"/>
        <v>54</v>
      </c>
      <c r="E98" s="4" t="s">
        <v>33</v>
      </c>
      <c r="F98" s="38">
        <v>1</v>
      </c>
      <c r="G98" s="38">
        <v>1</v>
      </c>
      <c r="H98" s="38"/>
    </row>
    <row r="99" spans="1:8" s="63" customFormat="1" ht="15" customHeight="1" x14ac:dyDescent="0.25">
      <c r="A99" s="98"/>
      <c r="B99" s="134"/>
      <c r="C99" s="106"/>
      <c r="D99" s="38">
        <f t="shared" si="2"/>
        <v>55</v>
      </c>
      <c r="E99" s="4" t="s">
        <v>34</v>
      </c>
      <c r="F99" s="38">
        <v>1</v>
      </c>
      <c r="G99" s="38">
        <v>1</v>
      </c>
      <c r="H99" s="38"/>
    </row>
    <row r="100" spans="1:8" s="63" customFormat="1" ht="15" customHeight="1" x14ac:dyDescent="0.25">
      <c r="A100" s="98"/>
      <c r="B100" s="134"/>
      <c r="C100" s="106"/>
      <c r="D100" s="38">
        <f t="shared" si="2"/>
        <v>56</v>
      </c>
      <c r="E100" s="4" t="s">
        <v>35</v>
      </c>
      <c r="F100" s="38">
        <v>1</v>
      </c>
      <c r="G100" s="38">
        <v>1</v>
      </c>
      <c r="H100" s="38"/>
    </row>
    <row r="101" spans="1:8" s="63" customFormat="1" ht="15" customHeight="1" x14ac:dyDescent="0.25">
      <c r="A101" s="98"/>
      <c r="B101" s="134"/>
      <c r="C101" s="106"/>
      <c r="D101" s="38">
        <f t="shared" si="2"/>
        <v>57</v>
      </c>
      <c r="E101" s="22" t="s">
        <v>36</v>
      </c>
      <c r="F101" s="38">
        <v>1</v>
      </c>
      <c r="G101" s="38">
        <v>1</v>
      </c>
      <c r="H101" s="38"/>
    </row>
    <row r="102" spans="1:8" s="63" customFormat="1" ht="15" customHeight="1" x14ac:dyDescent="0.25">
      <c r="A102" s="99"/>
      <c r="B102" s="134"/>
      <c r="C102" s="107"/>
      <c r="D102" s="38">
        <f t="shared" si="2"/>
        <v>58</v>
      </c>
      <c r="E102" s="22" t="s">
        <v>199</v>
      </c>
      <c r="F102" s="38">
        <v>1</v>
      </c>
      <c r="G102" s="38">
        <v>1</v>
      </c>
      <c r="H102" s="38"/>
    </row>
    <row r="103" spans="1:8" s="18" customFormat="1" ht="15" customHeight="1" x14ac:dyDescent="0.25">
      <c r="A103" s="26">
        <v>1</v>
      </c>
      <c r="B103" s="14">
        <f>+B96</f>
        <v>17</v>
      </c>
      <c r="C103" s="12" t="s">
        <v>92</v>
      </c>
      <c r="D103" s="6">
        <f>+D102</f>
        <v>58</v>
      </c>
      <c r="E103" s="12" t="s">
        <v>0</v>
      </c>
      <c r="F103" s="6">
        <v>58</v>
      </c>
      <c r="G103" s="6">
        <v>48</v>
      </c>
      <c r="H103" s="6">
        <v>10</v>
      </c>
    </row>
    <row r="104" spans="1:8" ht="15" customHeight="1" x14ac:dyDescent="0.25">
      <c r="A104" s="103" t="s">
        <v>286</v>
      </c>
      <c r="B104" s="8">
        <v>1</v>
      </c>
      <c r="C104" s="59" t="s">
        <v>64</v>
      </c>
      <c r="D104" s="8">
        <v>1</v>
      </c>
      <c r="E104" s="15" t="s">
        <v>158</v>
      </c>
      <c r="F104" s="59">
        <v>1</v>
      </c>
      <c r="G104" s="59">
        <v>1</v>
      </c>
      <c r="H104" s="59"/>
    </row>
    <row r="105" spans="1:8" ht="15" customHeight="1" x14ac:dyDescent="0.25">
      <c r="A105" s="101"/>
      <c r="B105" s="8">
        <v>2</v>
      </c>
      <c r="C105" s="53" t="s">
        <v>202</v>
      </c>
      <c r="D105" s="8">
        <f t="shared" ref="D105:D154" si="3">+D104+1</f>
        <v>2</v>
      </c>
      <c r="E105" s="15" t="s">
        <v>53</v>
      </c>
      <c r="F105" s="59">
        <v>1</v>
      </c>
      <c r="G105" s="59"/>
      <c r="H105" s="59">
        <v>1</v>
      </c>
    </row>
    <row r="106" spans="1:8" ht="15" customHeight="1" x14ac:dyDescent="0.25">
      <c r="A106" s="101"/>
      <c r="B106" s="139">
        <v>3</v>
      </c>
      <c r="C106" s="141" t="s">
        <v>65</v>
      </c>
      <c r="D106" s="8">
        <f t="shared" si="3"/>
        <v>3</v>
      </c>
      <c r="E106" s="15" t="s">
        <v>159</v>
      </c>
      <c r="F106" s="59">
        <v>1</v>
      </c>
      <c r="G106" s="52">
        <v>1</v>
      </c>
      <c r="H106" s="59"/>
    </row>
    <row r="107" spans="1:8" ht="15" customHeight="1" x14ac:dyDescent="0.25">
      <c r="A107" s="101"/>
      <c r="B107" s="139"/>
      <c r="C107" s="141"/>
      <c r="D107" s="8">
        <f t="shared" si="3"/>
        <v>4</v>
      </c>
      <c r="E107" s="15" t="s">
        <v>160</v>
      </c>
      <c r="F107" s="59">
        <v>1</v>
      </c>
      <c r="G107" s="52">
        <v>1</v>
      </c>
      <c r="H107" s="59"/>
    </row>
    <row r="108" spans="1:8" ht="15" customHeight="1" x14ac:dyDescent="0.25">
      <c r="A108" s="101"/>
      <c r="B108" s="139"/>
      <c r="C108" s="141"/>
      <c r="D108" s="8">
        <f t="shared" si="3"/>
        <v>5</v>
      </c>
      <c r="E108" s="15" t="s">
        <v>161</v>
      </c>
      <c r="F108" s="59">
        <v>1</v>
      </c>
      <c r="G108" s="52">
        <v>1</v>
      </c>
      <c r="H108" s="59"/>
    </row>
    <row r="109" spans="1:8" ht="15.95" customHeight="1" x14ac:dyDescent="0.25">
      <c r="A109" s="101"/>
      <c r="B109" s="139">
        <v>4</v>
      </c>
      <c r="C109" s="141" t="s">
        <v>66</v>
      </c>
      <c r="D109" s="8">
        <f t="shared" si="3"/>
        <v>6</v>
      </c>
      <c r="E109" s="27" t="s">
        <v>162</v>
      </c>
      <c r="F109" s="59">
        <v>1</v>
      </c>
      <c r="G109" s="52">
        <v>1</v>
      </c>
      <c r="H109" s="59"/>
    </row>
    <row r="110" spans="1:8" ht="15.95" customHeight="1" x14ac:dyDescent="0.25">
      <c r="A110" s="101"/>
      <c r="B110" s="139"/>
      <c r="C110" s="141"/>
      <c r="D110" s="8">
        <f t="shared" si="3"/>
        <v>7</v>
      </c>
      <c r="E110" s="15" t="s">
        <v>163</v>
      </c>
      <c r="F110" s="59">
        <v>1</v>
      </c>
      <c r="G110" s="52">
        <v>1</v>
      </c>
      <c r="H110" s="59"/>
    </row>
    <row r="111" spans="1:8" ht="15.95" customHeight="1" x14ac:dyDescent="0.25">
      <c r="A111" s="101"/>
      <c r="B111" s="139"/>
      <c r="C111" s="141"/>
      <c r="D111" s="8">
        <f t="shared" si="3"/>
        <v>8</v>
      </c>
      <c r="E111" s="15" t="s">
        <v>164</v>
      </c>
      <c r="F111" s="59">
        <v>1</v>
      </c>
      <c r="G111" s="52">
        <v>1</v>
      </c>
      <c r="H111" s="59"/>
    </row>
    <row r="112" spans="1:8" ht="15.95" customHeight="1" x14ac:dyDescent="0.25">
      <c r="A112" s="101"/>
      <c r="B112" s="139"/>
      <c r="C112" s="141"/>
      <c r="D112" s="8">
        <f t="shared" si="3"/>
        <v>9</v>
      </c>
      <c r="E112" s="15" t="s">
        <v>165</v>
      </c>
      <c r="F112" s="59">
        <v>1</v>
      </c>
      <c r="G112" s="52">
        <v>1</v>
      </c>
      <c r="H112" s="59"/>
    </row>
    <row r="113" spans="1:8" ht="15.95" customHeight="1" x14ac:dyDescent="0.25">
      <c r="A113" s="101"/>
      <c r="B113" s="139"/>
      <c r="C113" s="141"/>
      <c r="D113" s="8">
        <f t="shared" si="3"/>
        <v>10</v>
      </c>
      <c r="E113" s="15" t="s">
        <v>166</v>
      </c>
      <c r="F113" s="59">
        <v>1</v>
      </c>
      <c r="G113" s="52">
        <v>1</v>
      </c>
      <c r="H113" s="16"/>
    </row>
    <row r="114" spans="1:8" ht="15.95" customHeight="1" x14ac:dyDescent="0.25">
      <c r="A114" s="101"/>
      <c r="B114" s="139"/>
      <c r="C114" s="141"/>
      <c r="D114" s="8">
        <f t="shared" si="3"/>
        <v>11</v>
      </c>
      <c r="E114" s="27" t="s">
        <v>167</v>
      </c>
      <c r="F114" s="59">
        <v>1</v>
      </c>
      <c r="G114" s="52">
        <v>1</v>
      </c>
      <c r="H114" s="59"/>
    </row>
    <row r="115" spans="1:8" ht="15.95" customHeight="1" x14ac:dyDescent="0.25">
      <c r="A115" s="101"/>
      <c r="B115" s="139"/>
      <c r="C115" s="141"/>
      <c r="D115" s="8">
        <f t="shared" si="3"/>
        <v>12</v>
      </c>
      <c r="E115" s="27" t="s">
        <v>168</v>
      </c>
      <c r="F115" s="59">
        <v>1</v>
      </c>
      <c r="G115" s="52">
        <v>1</v>
      </c>
      <c r="H115" s="59"/>
    </row>
    <row r="116" spans="1:8" ht="15.95" customHeight="1" x14ac:dyDescent="0.25">
      <c r="A116" s="101"/>
      <c r="B116" s="139"/>
      <c r="C116" s="141"/>
      <c r="D116" s="8">
        <f t="shared" si="3"/>
        <v>13</v>
      </c>
      <c r="E116" s="15" t="s">
        <v>169</v>
      </c>
      <c r="F116" s="59">
        <v>1</v>
      </c>
      <c r="G116" s="59">
        <v>1</v>
      </c>
      <c r="H116" s="59"/>
    </row>
    <row r="117" spans="1:8" ht="15.95" customHeight="1" x14ac:dyDescent="0.25">
      <c r="A117" s="101"/>
      <c r="B117" s="139">
        <v>5</v>
      </c>
      <c r="C117" s="141" t="s">
        <v>67</v>
      </c>
      <c r="D117" s="8">
        <f t="shared" si="3"/>
        <v>14</v>
      </c>
      <c r="E117" s="15" t="s">
        <v>170</v>
      </c>
      <c r="F117" s="59">
        <v>1</v>
      </c>
      <c r="G117" s="59">
        <v>1</v>
      </c>
      <c r="H117" s="59"/>
    </row>
    <row r="118" spans="1:8" ht="15" customHeight="1" x14ac:dyDescent="0.25">
      <c r="A118" s="101"/>
      <c r="B118" s="139"/>
      <c r="C118" s="141"/>
      <c r="D118" s="8">
        <f t="shared" si="3"/>
        <v>15</v>
      </c>
      <c r="E118" s="15" t="s">
        <v>171</v>
      </c>
      <c r="F118" s="59">
        <v>1</v>
      </c>
      <c r="G118" s="59">
        <v>1</v>
      </c>
      <c r="H118" s="59"/>
    </row>
    <row r="119" spans="1:8" ht="15" customHeight="1" x14ac:dyDescent="0.25">
      <c r="A119" s="101"/>
      <c r="B119" s="139"/>
      <c r="C119" s="141"/>
      <c r="D119" s="8">
        <f t="shared" si="3"/>
        <v>16</v>
      </c>
      <c r="E119" s="15" t="s">
        <v>172</v>
      </c>
      <c r="F119" s="59">
        <v>1</v>
      </c>
      <c r="G119" s="59">
        <v>1</v>
      </c>
      <c r="H119" s="59"/>
    </row>
    <row r="120" spans="1:8" ht="15" customHeight="1" x14ac:dyDescent="0.25">
      <c r="A120" s="101"/>
      <c r="B120" s="139"/>
      <c r="C120" s="141"/>
      <c r="D120" s="8">
        <f t="shared" si="3"/>
        <v>17</v>
      </c>
      <c r="E120" s="15" t="s">
        <v>173</v>
      </c>
      <c r="F120" s="59">
        <v>1</v>
      </c>
      <c r="G120" s="59">
        <v>1</v>
      </c>
      <c r="H120" s="59"/>
    </row>
    <row r="121" spans="1:8" ht="15" customHeight="1" x14ac:dyDescent="0.25">
      <c r="A121" s="101"/>
      <c r="B121" s="139"/>
      <c r="C121" s="141"/>
      <c r="D121" s="8">
        <f t="shared" si="3"/>
        <v>18</v>
      </c>
      <c r="E121" s="15" t="s">
        <v>174</v>
      </c>
      <c r="F121" s="59">
        <v>1</v>
      </c>
      <c r="G121" s="52">
        <v>1</v>
      </c>
      <c r="H121" s="59"/>
    </row>
    <row r="122" spans="1:8" ht="15" customHeight="1" x14ac:dyDescent="0.25">
      <c r="A122" s="101"/>
      <c r="B122" s="139"/>
      <c r="C122" s="141"/>
      <c r="D122" s="8">
        <f t="shared" si="3"/>
        <v>19</v>
      </c>
      <c r="E122" s="15" t="s">
        <v>175</v>
      </c>
      <c r="F122" s="59">
        <v>1</v>
      </c>
      <c r="G122" s="52">
        <v>1</v>
      </c>
      <c r="H122" s="59"/>
    </row>
    <row r="123" spans="1:8" ht="15" customHeight="1" x14ac:dyDescent="0.25">
      <c r="A123" s="101"/>
      <c r="B123" s="139"/>
      <c r="C123" s="141"/>
      <c r="D123" s="8">
        <f t="shared" si="3"/>
        <v>20</v>
      </c>
      <c r="E123" s="15" t="s">
        <v>176</v>
      </c>
      <c r="F123" s="59">
        <v>1</v>
      </c>
      <c r="G123" s="52">
        <v>1</v>
      </c>
      <c r="H123" s="59"/>
    </row>
    <row r="124" spans="1:8" ht="15" customHeight="1" x14ac:dyDescent="0.25">
      <c r="A124" s="101"/>
      <c r="B124" s="139"/>
      <c r="C124" s="141"/>
      <c r="D124" s="8">
        <f t="shared" si="3"/>
        <v>21</v>
      </c>
      <c r="E124" s="15" t="s">
        <v>54</v>
      </c>
      <c r="F124" s="59">
        <v>1</v>
      </c>
      <c r="G124" s="52">
        <v>1</v>
      </c>
      <c r="H124" s="59"/>
    </row>
    <row r="125" spans="1:8" ht="15" customHeight="1" x14ac:dyDescent="0.25">
      <c r="A125" s="101"/>
      <c r="B125" s="139"/>
      <c r="C125" s="141"/>
      <c r="D125" s="8">
        <f t="shared" si="3"/>
        <v>22</v>
      </c>
      <c r="E125" s="15" t="s">
        <v>55</v>
      </c>
      <c r="F125" s="59">
        <v>1</v>
      </c>
      <c r="G125" s="52">
        <v>1</v>
      </c>
      <c r="H125" s="59"/>
    </row>
    <row r="126" spans="1:8" ht="15" customHeight="1" x14ac:dyDescent="0.25">
      <c r="A126" s="101"/>
      <c r="B126" s="139"/>
      <c r="C126" s="141"/>
      <c r="D126" s="8">
        <f t="shared" si="3"/>
        <v>23</v>
      </c>
      <c r="E126" s="15" t="s">
        <v>177</v>
      </c>
      <c r="F126" s="59">
        <v>1</v>
      </c>
      <c r="G126" s="52">
        <v>1</v>
      </c>
      <c r="H126" s="59"/>
    </row>
    <row r="127" spans="1:8" ht="15" customHeight="1" x14ac:dyDescent="0.25">
      <c r="A127" s="101"/>
      <c r="B127" s="139">
        <v>6</v>
      </c>
      <c r="C127" s="141" t="s">
        <v>68</v>
      </c>
      <c r="D127" s="8">
        <f t="shared" si="3"/>
        <v>24</v>
      </c>
      <c r="E127" s="15" t="s">
        <v>178</v>
      </c>
      <c r="F127" s="59">
        <v>1</v>
      </c>
      <c r="G127" s="59">
        <v>1</v>
      </c>
      <c r="H127" s="59"/>
    </row>
    <row r="128" spans="1:8" s="64" customFormat="1" ht="15" customHeight="1" thickBot="1" x14ac:dyDescent="0.3">
      <c r="A128" s="104"/>
      <c r="B128" s="140"/>
      <c r="C128" s="142"/>
      <c r="D128" s="78">
        <f t="shared" si="3"/>
        <v>25</v>
      </c>
      <c r="E128" s="28" t="s">
        <v>201</v>
      </c>
      <c r="F128" s="74">
        <v>1</v>
      </c>
      <c r="G128" s="74"/>
      <c r="H128" s="74">
        <v>1</v>
      </c>
    </row>
    <row r="129" spans="1:8" ht="14.45" customHeight="1" x14ac:dyDescent="0.25">
      <c r="A129" s="100" t="s">
        <v>286</v>
      </c>
      <c r="B129" s="56">
        <v>7</v>
      </c>
      <c r="C129" s="57" t="s">
        <v>69</v>
      </c>
      <c r="D129" s="29">
        <f t="shared" si="3"/>
        <v>26</v>
      </c>
      <c r="E129" s="30" t="s">
        <v>179</v>
      </c>
      <c r="F129" s="58">
        <v>1</v>
      </c>
      <c r="G129" s="58">
        <v>1</v>
      </c>
      <c r="H129" s="58"/>
    </row>
    <row r="130" spans="1:8" ht="14.1" customHeight="1" x14ac:dyDescent="0.25">
      <c r="A130" s="101"/>
      <c r="B130" s="139">
        <v>8</v>
      </c>
      <c r="C130" s="141" t="s">
        <v>70</v>
      </c>
      <c r="D130" s="8">
        <f t="shared" si="3"/>
        <v>27</v>
      </c>
      <c r="E130" s="15" t="s">
        <v>180</v>
      </c>
      <c r="F130" s="59">
        <v>1</v>
      </c>
      <c r="G130" s="52">
        <v>1</v>
      </c>
      <c r="H130" s="59"/>
    </row>
    <row r="131" spans="1:8" ht="14.1" customHeight="1" x14ac:dyDescent="0.25">
      <c r="A131" s="101"/>
      <c r="B131" s="139"/>
      <c r="C131" s="141"/>
      <c r="D131" s="8">
        <f t="shared" si="3"/>
        <v>28</v>
      </c>
      <c r="E131" s="15" t="s">
        <v>181</v>
      </c>
      <c r="F131" s="59">
        <v>1</v>
      </c>
      <c r="G131" s="52">
        <v>1</v>
      </c>
      <c r="H131" s="59"/>
    </row>
    <row r="132" spans="1:8" ht="14.1" customHeight="1" x14ac:dyDescent="0.25">
      <c r="A132" s="101"/>
      <c r="B132" s="139"/>
      <c r="C132" s="141"/>
      <c r="D132" s="8">
        <f t="shared" si="3"/>
        <v>29</v>
      </c>
      <c r="E132" s="15" t="s">
        <v>182</v>
      </c>
      <c r="F132" s="59">
        <v>1</v>
      </c>
      <c r="G132" s="52">
        <v>1</v>
      </c>
      <c r="H132" s="59"/>
    </row>
    <row r="133" spans="1:8" ht="14.1" customHeight="1" x14ac:dyDescent="0.25">
      <c r="A133" s="101"/>
      <c r="B133" s="139"/>
      <c r="C133" s="141"/>
      <c r="D133" s="8">
        <f t="shared" si="3"/>
        <v>30</v>
      </c>
      <c r="E133" s="15" t="s">
        <v>183</v>
      </c>
      <c r="F133" s="59">
        <v>1</v>
      </c>
      <c r="G133" s="52">
        <v>1</v>
      </c>
      <c r="H133" s="59"/>
    </row>
    <row r="134" spans="1:8" ht="14.1" customHeight="1" x14ac:dyDescent="0.25">
      <c r="A134" s="101"/>
      <c r="B134" s="139"/>
      <c r="C134" s="141"/>
      <c r="D134" s="8">
        <f t="shared" si="3"/>
        <v>31</v>
      </c>
      <c r="E134" s="15" t="s">
        <v>184</v>
      </c>
      <c r="F134" s="59">
        <v>1</v>
      </c>
      <c r="G134" s="52">
        <v>1</v>
      </c>
      <c r="H134" s="59"/>
    </row>
    <row r="135" spans="1:8" ht="14.1" customHeight="1" x14ac:dyDescent="0.25">
      <c r="A135" s="101"/>
      <c r="B135" s="139"/>
      <c r="C135" s="141"/>
      <c r="D135" s="8">
        <f t="shared" si="3"/>
        <v>32</v>
      </c>
      <c r="E135" s="15" t="s">
        <v>185</v>
      </c>
      <c r="F135" s="59">
        <v>1</v>
      </c>
      <c r="G135" s="52">
        <v>1</v>
      </c>
      <c r="H135" s="59"/>
    </row>
    <row r="136" spans="1:8" ht="14.45" customHeight="1" x14ac:dyDescent="0.25">
      <c r="A136" s="101"/>
      <c r="B136" s="139"/>
      <c r="C136" s="141"/>
      <c r="D136" s="8">
        <f t="shared" si="3"/>
        <v>33</v>
      </c>
      <c r="E136" s="15" t="s">
        <v>186</v>
      </c>
      <c r="F136" s="59">
        <v>1</v>
      </c>
      <c r="G136" s="52">
        <v>1</v>
      </c>
      <c r="H136" s="59"/>
    </row>
    <row r="137" spans="1:8" ht="14.45" customHeight="1" x14ac:dyDescent="0.25">
      <c r="A137" s="101"/>
      <c r="B137" s="139"/>
      <c r="C137" s="141"/>
      <c r="D137" s="8">
        <f t="shared" si="3"/>
        <v>34</v>
      </c>
      <c r="E137" s="15" t="s">
        <v>187</v>
      </c>
      <c r="F137" s="59">
        <v>1</v>
      </c>
      <c r="G137" s="52">
        <v>1</v>
      </c>
      <c r="H137" s="59"/>
    </row>
    <row r="138" spans="1:8" ht="14.45" customHeight="1" x14ac:dyDescent="0.25">
      <c r="A138" s="101"/>
      <c r="B138" s="139"/>
      <c r="C138" s="141"/>
      <c r="D138" s="8">
        <f t="shared" si="3"/>
        <v>35</v>
      </c>
      <c r="E138" s="15" t="s">
        <v>188</v>
      </c>
      <c r="F138" s="59">
        <v>1</v>
      </c>
      <c r="G138" s="52">
        <v>1</v>
      </c>
      <c r="H138" s="59"/>
    </row>
    <row r="139" spans="1:8" ht="14.1" customHeight="1" x14ac:dyDescent="0.25">
      <c r="A139" s="101"/>
      <c r="B139" s="139"/>
      <c r="C139" s="141"/>
      <c r="D139" s="8">
        <f t="shared" si="3"/>
        <v>36</v>
      </c>
      <c r="E139" s="15" t="s">
        <v>189</v>
      </c>
      <c r="F139" s="59">
        <v>1</v>
      </c>
      <c r="G139" s="52">
        <v>1</v>
      </c>
      <c r="H139" s="59"/>
    </row>
    <row r="140" spans="1:8" ht="14.1" customHeight="1" x14ac:dyDescent="0.25">
      <c r="A140" s="101"/>
      <c r="B140" s="139"/>
      <c r="C140" s="141"/>
      <c r="D140" s="8">
        <f t="shared" si="3"/>
        <v>37</v>
      </c>
      <c r="E140" s="15" t="s">
        <v>190</v>
      </c>
      <c r="F140" s="59">
        <v>1</v>
      </c>
      <c r="G140" s="52">
        <v>1</v>
      </c>
      <c r="H140" s="59"/>
    </row>
    <row r="141" spans="1:8" ht="14.1" customHeight="1" x14ac:dyDescent="0.25">
      <c r="A141" s="101"/>
      <c r="B141" s="139"/>
      <c r="C141" s="141"/>
      <c r="D141" s="8">
        <f t="shared" si="3"/>
        <v>38</v>
      </c>
      <c r="E141" s="15" t="s">
        <v>191</v>
      </c>
      <c r="F141" s="59">
        <v>1</v>
      </c>
      <c r="G141" s="52">
        <v>1</v>
      </c>
      <c r="H141" s="59"/>
    </row>
    <row r="142" spans="1:8" ht="14.1" customHeight="1" x14ac:dyDescent="0.25">
      <c r="A142" s="101"/>
      <c r="B142" s="139"/>
      <c r="C142" s="141"/>
      <c r="D142" s="8">
        <f t="shared" si="3"/>
        <v>39</v>
      </c>
      <c r="E142" s="15" t="s">
        <v>192</v>
      </c>
      <c r="F142" s="59">
        <v>1</v>
      </c>
      <c r="G142" s="52">
        <v>1</v>
      </c>
      <c r="H142" s="59"/>
    </row>
    <row r="143" spans="1:8" ht="14.1" customHeight="1" x14ac:dyDescent="0.25">
      <c r="A143" s="101"/>
      <c r="B143" s="139">
        <v>9</v>
      </c>
      <c r="C143" s="141" t="s">
        <v>71</v>
      </c>
      <c r="D143" s="8">
        <f t="shared" si="3"/>
        <v>40</v>
      </c>
      <c r="E143" s="15" t="s">
        <v>56</v>
      </c>
      <c r="F143" s="59">
        <v>1</v>
      </c>
      <c r="G143" s="52">
        <v>1</v>
      </c>
      <c r="H143" s="59"/>
    </row>
    <row r="144" spans="1:8" ht="14.1" customHeight="1" x14ac:dyDescent="0.25">
      <c r="A144" s="101"/>
      <c r="B144" s="139"/>
      <c r="C144" s="141"/>
      <c r="D144" s="8">
        <f t="shared" si="3"/>
        <v>41</v>
      </c>
      <c r="E144" s="15" t="s">
        <v>57</v>
      </c>
      <c r="F144" s="59">
        <v>1</v>
      </c>
      <c r="G144" s="52">
        <v>1</v>
      </c>
      <c r="H144" s="59"/>
    </row>
    <row r="145" spans="1:8" ht="14.1" customHeight="1" x14ac:dyDescent="0.25">
      <c r="A145" s="101"/>
      <c r="B145" s="139">
        <v>10</v>
      </c>
      <c r="C145" s="141" t="s">
        <v>72</v>
      </c>
      <c r="D145" s="8">
        <f t="shared" si="3"/>
        <v>42</v>
      </c>
      <c r="E145" s="15" t="s">
        <v>58</v>
      </c>
      <c r="F145" s="59">
        <v>1</v>
      </c>
      <c r="G145" s="52">
        <v>1</v>
      </c>
      <c r="H145" s="59"/>
    </row>
    <row r="146" spans="1:8" ht="14.1" customHeight="1" x14ac:dyDescent="0.25">
      <c r="A146" s="101"/>
      <c r="B146" s="139"/>
      <c r="C146" s="141"/>
      <c r="D146" s="8">
        <f t="shared" si="3"/>
        <v>43</v>
      </c>
      <c r="E146" s="15" t="s">
        <v>59</v>
      </c>
      <c r="F146" s="59">
        <v>1</v>
      </c>
      <c r="G146" s="52">
        <v>1</v>
      </c>
      <c r="H146" s="59"/>
    </row>
    <row r="147" spans="1:8" ht="14.1" customHeight="1" x14ac:dyDescent="0.25">
      <c r="A147" s="101"/>
      <c r="B147" s="139"/>
      <c r="C147" s="141"/>
      <c r="D147" s="8">
        <f t="shared" si="3"/>
        <v>44</v>
      </c>
      <c r="E147" s="15" t="s">
        <v>60</v>
      </c>
      <c r="F147" s="59">
        <v>1</v>
      </c>
      <c r="G147" s="52">
        <v>1</v>
      </c>
      <c r="H147" s="59"/>
    </row>
    <row r="148" spans="1:8" ht="14.1" customHeight="1" x14ac:dyDescent="0.25">
      <c r="A148" s="101"/>
      <c r="B148" s="139"/>
      <c r="C148" s="141"/>
      <c r="D148" s="8">
        <f t="shared" si="3"/>
        <v>45</v>
      </c>
      <c r="E148" s="15" t="s">
        <v>61</v>
      </c>
      <c r="F148" s="59">
        <v>1</v>
      </c>
      <c r="G148" s="52">
        <v>1</v>
      </c>
      <c r="H148" s="59"/>
    </row>
    <row r="149" spans="1:8" ht="14.1" customHeight="1" x14ac:dyDescent="0.25">
      <c r="A149" s="101"/>
      <c r="B149" s="139"/>
      <c r="C149" s="141"/>
      <c r="D149" s="8">
        <f t="shared" si="3"/>
        <v>46</v>
      </c>
      <c r="E149" s="15" t="s">
        <v>62</v>
      </c>
      <c r="F149" s="59">
        <v>1</v>
      </c>
      <c r="G149" s="52">
        <v>1</v>
      </c>
      <c r="H149" s="59"/>
    </row>
    <row r="150" spans="1:8" ht="14.1" customHeight="1" x14ac:dyDescent="0.25">
      <c r="A150" s="101"/>
      <c r="B150" s="52">
        <v>11</v>
      </c>
      <c r="C150" s="53" t="s">
        <v>73</v>
      </c>
      <c r="D150" s="8">
        <f t="shared" si="3"/>
        <v>47</v>
      </c>
      <c r="E150" s="15" t="s">
        <v>193</v>
      </c>
      <c r="F150" s="59">
        <v>1</v>
      </c>
      <c r="G150" s="52">
        <v>1</v>
      </c>
      <c r="H150" s="59"/>
    </row>
    <row r="151" spans="1:8" ht="14.1" customHeight="1" x14ac:dyDescent="0.25">
      <c r="A151" s="101"/>
      <c r="B151" s="52">
        <v>12</v>
      </c>
      <c r="C151" s="53" t="s">
        <v>74</v>
      </c>
      <c r="D151" s="8">
        <f t="shared" si="3"/>
        <v>48</v>
      </c>
      <c r="E151" s="15" t="s">
        <v>194</v>
      </c>
      <c r="F151" s="59">
        <v>1</v>
      </c>
      <c r="G151" s="52">
        <v>1</v>
      </c>
      <c r="H151" s="59"/>
    </row>
    <row r="152" spans="1:8" ht="14.45" customHeight="1" x14ac:dyDescent="0.25">
      <c r="A152" s="101"/>
      <c r="B152" s="52">
        <v>13</v>
      </c>
      <c r="C152" s="53" t="s">
        <v>75</v>
      </c>
      <c r="D152" s="8">
        <f t="shared" si="3"/>
        <v>49</v>
      </c>
      <c r="E152" s="15" t="s">
        <v>195</v>
      </c>
      <c r="F152" s="59">
        <v>1</v>
      </c>
      <c r="G152" s="52">
        <v>1</v>
      </c>
      <c r="H152" s="59"/>
    </row>
    <row r="153" spans="1:8" ht="14.45" customHeight="1" x14ac:dyDescent="0.25">
      <c r="A153" s="101"/>
      <c r="B153" s="139">
        <v>14</v>
      </c>
      <c r="C153" s="141" t="s">
        <v>76</v>
      </c>
      <c r="D153" s="8">
        <f t="shared" si="3"/>
        <v>50</v>
      </c>
      <c r="E153" s="15" t="s">
        <v>196</v>
      </c>
      <c r="F153" s="59">
        <v>1</v>
      </c>
      <c r="G153" s="52">
        <v>1</v>
      </c>
      <c r="H153" s="59"/>
    </row>
    <row r="154" spans="1:8" s="64" customFormat="1" ht="14.45" customHeight="1" x14ac:dyDescent="0.25">
      <c r="A154" s="101"/>
      <c r="B154" s="139"/>
      <c r="C154" s="141"/>
      <c r="D154" s="79">
        <f t="shared" si="3"/>
        <v>51</v>
      </c>
      <c r="E154" s="15" t="s">
        <v>280</v>
      </c>
      <c r="F154" s="38">
        <v>1</v>
      </c>
      <c r="G154" s="41"/>
      <c r="H154" s="38">
        <v>1</v>
      </c>
    </row>
    <row r="155" spans="1:8" ht="14.45" customHeight="1" x14ac:dyDescent="0.25">
      <c r="A155" s="102"/>
      <c r="B155" s="54">
        <f>+B153+1</f>
        <v>15</v>
      </c>
      <c r="C155" s="59" t="s">
        <v>77</v>
      </c>
      <c r="D155" s="8">
        <f>+D154+1</f>
        <v>52</v>
      </c>
      <c r="E155" s="15" t="s">
        <v>63</v>
      </c>
      <c r="F155" s="59">
        <v>1</v>
      </c>
      <c r="G155" s="59">
        <v>1</v>
      </c>
      <c r="H155" s="59"/>
    </row>
    <row r="156" spans="1:8" s="19" customFormat="1" ht="15" customHeight="1" x14ac:dyDescent="0.25">
      <c r="A156" s="31">
        <v>1</v>
      </c>
      <c r="B156" s="14">
        <f>+B155</f>
        <v>15</v>
      </c>
      <c r="C156" s="12" t="s">
        <v>92</v>
      </c>
      <c r="D156" s="6">
        <f>+D155</f>
        <v>52</v>
      </c>
      <c r="E156" s="12" t="s">
        <v>0</v>
      </c>
      <c r="F156" s="6">
        <v>52</v>
      </c>
      <c r="G156" s="6">
        <v>49</v>
      </c>
      <c r="H156" s="6">
        <v>3</v>
      </c>
    </row>
    <row r="157" spans="1:8" s="73" customFormat="1" ht="14.1" customHeight="1" x14ac:dyDescent="0.25">
      <c r="A157" s="153" t="s">
        <v>285</v>
      </c>
      <c r="B157" s="134">
        <v>1</v>
      </c>
      <c r="C157" s="148" t="s">
        <v>276</v>
      </c>
      <c r="D157" s="38">
        <v>1</v>
      </c>
      <c r="E157" s="90" t="s">
        <v>255</v>
      </c>
      <c r="F157" s="38">
        <v>1</v>
      </c>
      <c r="G157" s="38">
        <v>1</v>
      </c>
      <c r="H157" s="38"/>
    </row>
    <row r="158" spans="1:8" s="73" customFormat="1" ht="14.1" customHeight="1" x14ac:dyDescent="0.25">
      <c r="A158" s="154"/>
      <c r="B158" s="134"/>
      <c r="C158" s="148"/>
      <c r="D158" s="38">
        <f>+D157+1</f>
        <v>2</v>
      </c>
      <c r="E158" s="91" t="s">
        <v>256</v>
      </c>
      <c r="F158" s="38">
        <v>1</v>
      </c>
      <c r="G158" s="38">
        <v>1</v>
      </c>
      <c r="H158" s="38"/>
    </row>
    <row r="159" spans="1:8" s="73" customFormat="1" ht="14.1" customHeight="1" x14ac:dyDescent="0.25">
      <c r="A159" s="154"/>
      <c r="B159" s="134"/>
      <c r="C159" s="148"/>
      <c r="D159" s="38">
        <f t="shared" ref="D159:D170" si="4">+D158+1</f>
        <v>3</v>
      </c>
      <c r="E159" s="90" t="s">
        <v>257</v>
      </c>
      <c r="F159" s="38">
        <v>1</v>
      </c>
      <c r="G159" s="38">
        <v>1</v>
      </c>
      <c r="H159" s="38"/>
    </row>
    <row r="160" spans="1:8" s="73" customFormat="1" ht="14.1" customHeight="1" x14ac:dyDescent="0.25">
      <c r="A160" s="154"/>
      <c r="B160" s="134"/>
      <c r="C160" s="148"/>
      <c r="D160" s="38">
        <f t="shared" si="4"/>
        <v>4</v>
      </c>
      <c r="E160" s="90" t="s">
        <v>258</v>
      </c>
      <c r="F160" s="38">
        <v>1</v>
      </c>
      <c r="G160" s="38">
        <v>1</v>
      </c>
      <c r="H160" s="38"/>
    </row>
    <row r="161" spans="1:8" s="73" customFormat="1" ht="14.1" customHeight="1" x14ac:dyDescent="0.25">
      <c r="A161" s="154"/>
      <c r="B161" s="134"/>
      <c r="C161" s="148"/>
      <c r="D161" s="38">
        <f t="shared" si="4"/>
        <v>5</v>
      </c>
      <c r="E161" s="90" t="s">
        <v>259</v>
      </c>
      <c r="F161" s="38">
        <v>1</v>
      </c>
      <c r="G161" s="38">
        <v>1</v>
      </c>
      <c r="H161" s="38"/>
    </row>
    <row r="162" spans="1:8" s="73" customFormat="1" ht="14.1" customHeight="1" x14ac:dyDescent="0.25">
      <c r="A162" s="154"/>
      <c r="B162" s="134"/>
      <c r="C162" s="148"/>
      <c r="D162" s="38">
        <f t="shared" si="4"/>
        <v>6</v>
      </c>
      <c r="E162" s="90" t="s">
        <v>260</v>
      </c>
      <c r="F162" s="38">
        <v>1</v>
      </c>
      <c r="G162" s="38">
        <v>1</v>
      </c>
      <c r="H162" s="38"/>
    </row>
    <row r="163" spans="1:8" s="73" customFormat="1" ht="14.1" customHeight="1" x14ac:dyDescent="0.25">
      <c r="A163" s="154"/>
      <c r="B163" s="134"/>
      <c r="C163" s="148"/>
      <c r="D163" s="38">
        <f t="shared" si="4"/>
        <v>7</v>
      </c>
      <c r="E163" s="90" t="s">
        <v>261</v>
      </c>
      <c r="F163" s="38">
        <v>1</v>
      </c>
      <c r="G163" s="38">
        <v>1</v>
      </c>
      <c r="H163" s="38"/>
    </row>
    <row r="164" spans="1:8" s="73" customFormat="1" ht="15" customHeight="1" thickBot="1" x14ac:dyDescent="0.3">
      <c r="A164" s="155"/>
      <c r="B164" s="147"/>
      <c r="C164" s="149"/>
      <c r="D164" s="74">
        <f t="shared" si="4"/>
        <v>8</v>
      </c>
      <c r="E164" s="92" t="s">
        <v>262</v>
      </c>
      <c r="F164" s="74">
        <v>1</v>
      </c>
      <c r="G164" s="74">
        <v>1</v>
      </c>
      <c r="H164" s="74"/>
    </row>
    <row r="165" spans="1:8" s="73" customFormat="1" ht="15" customHeight="1" x14ac:dyDescent="0.25">
      <c r="A165" s="156" t="s">
        <v>285</v>
      </c>
      <c r="B165" s="80">
        <v>2</v>
      </c>
      <c r="C165" s="81" t="s">
        <v>277</v>
      </c>
      <c r="D165" s="75">
        <f t="shared" si="4"/>
        <v>9</v>
      </c>
      <c r="E165" s="93" t="s">
        <v>269</v>
      </c>
      <c r="F165" s="75">
        <v>1</v>
      </c>
      <c r="G165" s="75">
        <v>1</v>
      </c>
      <c r="H165" s="75"/>
    </row>
    <row r="166" spans="1:8" s="73" customFormat="1" ht="15" customHeight="1" x14ac:dyDescent="0.25">
      <c r="A166" s="154"/>
      <c r="B166" s="134">
        <f>+B165+1</f>
        <v>3</v>
      </c>
      <c r="C166" s="148" t="s">
        <v>278</v>
      </c>
      <c r="D166" s="38">
        <f t="shared" si="4"/>
        <v>10</v>
      </c>
      <c r="E166" s="90" t="s">
        <v>263</v>
      </c>
      <c r="F166" s="38">
        <v>1</v>
      </c>
      <c r="G166" s="38">
        <v>1</v>
      </c>
      <c r="H166" s="38"/>
    </row>
    <row r="167" spans="1:8" s="73" customFormat="1" ht="15" customHeight="1" x14ac:dyDescent="0.25">
      <c r="A167" s="154"/>
      <c r="B167" s="134"/>
      <c r="C167" s="148"/>
      <c r="D167" s="38">
        <f t="shared" si="4"/>
        <v>11</v>
      </c>
      <c r="E167" s="90" t="s">
        <v>264</v>
      </c>
      <c r="F167" s="38">
        <v>1</v>
      </c>
      <c r="G167" s="38">
        <v>1</v>
      </c>
      <c r="H167" s="38"/>
    </row>
    <row r="168" spans="1:8" s="73" customFormat="1" ht="15" customHeight="1" x14ac:dyDescent="0.25">
      <c r="A168" s="154"/>
      <c r="B168" s="134"/>
      <c r="C168" s="148"/>
      <c r="D168" s="38">
        <f t="shared" si="4"/>
        <v>12</v>
      </c>
      <c r="E168" s="22" t="s">
        <v>267</v>
      </c>
      <c r="F168" s="38">
        <v>1</v>
      </c>
      <c r="G168" s="38">
        <v>1</v>
      </c>
      <c r="H168" s="38"/>
    </row>
    <row r="169" spans="1:8" s="73" customFormat="1" ht="15" customHeight="1" x14ac:dyDescent="0.25">
      <c r="A169" s="154"/>
      <c r="B169" s="134"/>
      <c r="C169" s="148"/>
      <c r="D169" s="38">
        <f t="shared" si="4"/>
        <v>13</v>
      </c>
      <c r="E169" s="22" t="s">
        <v>268</v>
      </c>
      <c r="F169" s="38">
        <v>1</v>
      </c>
      <c r="G169" s="38">
        <v>1</v>
      </c>
      <c r="H169" s="38"/>
    </row>
    <row r="170" spans="1:8" s="73" customFormat="1" ht="15" customHeight="1" x14ac:dyDescent="0.25">
      <c r="A170" s="154"/>
      <c r="B170" s="68">
        <f>+B166+1</f>
        <v>4</v>
      </c>
      <c r="C170" s="82" t="s">
        <v>279</v>
      </c>
      <c r="D170" s="38">
        <f t="shared" si="4"/>
        <v>14</v>
      </c>
      <c r="E170" s="90" t="s">
        <v>265</v>
      </c>
      <c r="F170" s="38">
        <v>1</v>
      </c>
      <c r="G170" s="38">
        <v>1</v>
      </c>
      <c r="H170" s="38"/>
    </row>
    <row r="171" spans="1:8" s="73" customFormat="1" ht="15" customHeight="1" x14ac:dyDescent="0.25">
      <c r="A171" s="154"/>
      <c r="B171" s="68">
        <f>+B170+1</f>
        <v>5</v>
      </c>
      <c r="C171" s="82" t="s">
        <v>68</v>
      </c>
      <c r="D171" s="38">
        <f>+D170+1</f>
        <v>15</v>
      </c>
      <c r="E171" s="90" t="s">
        <v>266</v>
      </c>
      <c r="F171" s="38">
        <v>1</v>
      </c>
      <c r="G171" s="38">
        <v>1</v>
      </c>
      <c r="H171" s="38"/>
    </row>
    <row r="172" spans="1:8" s="73" customFormat="1" ht="15" customHeight="1" x14ac:dyDescent="0.25">
      <c r="A172" s="154"/>
      <c r="B172" s="108">
        <f>+B171+1</f>
        <v>6</v>
      </c>
      <c r="C172" s="174" t="s">
        <v>275</v>
      </c>
      <c r="D172" s="38">
        <f>+D171+1</f>
        <v>16</v>
      </c>
      <c r="E172" s="90" t="s">
        <v>295</v>
      </c>
      <c r="F172" s="38">
        <v>1</v>
      </c>
      <c r="G172" s="38">
        <v>1</v>
      </c>
      <c r="H172" s="38"/>
    </row>
    <row r="173" spans="1:8" s="64" customFormat="1" ht="15" customHeight="1" x14ac:dyDescent="0.25">
      <c r="A173" s="157"/>
      <c r="B173" s="138"/>
      <c r="C173" s="175"/>
      <c r="D173" s="38">
        <f>+D172+1</f>
        <v>17</v>
      </c>
      <c r="E173" s="90" t="s">
        <v>296</v>
      </c>
      <c r="F173" s="38">
        <v>1</v>
      </c>
      <c r="G173" s="38">
        <v>1</v>
      </c>
      <c r="H173" s="38"/>
    </row>
    <row r="174" spans="1:8" s="45" customFormat="1" ht="15" customHeight="1" x14ac:dyDescent="0.25">
      <c r="A174" s="26">
        <v>1</v>
      </c>
      <c r="B174" s="14">
        <f>+B172</f>
        <v>6</v>
      </c>
      <c r="C174" s="12" t="s">
        <v>92</v>
      </c>
      <c r="D174" s="14">
        <f>+D173</f>
        <v>17</v>
      </c>
      <c r="E174" s="12" t="s">
        <v>0</v>
      </c>
      <c r="F174" s="14">
        <v>17</v>
      </c>
      <c r="G174" s="14">
        <v>17</v>
      </c>
      <c r="H174" s="14">
        <v>0</v>
      </c>
    </row>
    <row r="175" spans="1:8" ht="15" customHeight="1" x14ac:dyDescent="0.25">
      <c r="A175" s="150" t="s">
        <v>78</v>
      </c>
      <c r="B175" s="54">
        <v>1</v>
      </c>
      <c r="C175" s="55" t="s">
        <v>79</v>
      </c>
      <c r="D175" s="59">
        <v>1</v>
      </c>
      <c r="E175" s="3" t="s">
        <v>84</v>
      </c>
      <c r="F175" s="59">
        <v>1</v>
      </c>
      <c r="G175" s="60">
        <v>1</v>
      </c>
      <c r="H175" s="59"/>
    </row>
    <row r="176" spans="1:8" s="64" customFormat="1" ht="15" customHeight="1" x14ac:dyDescent="0.25">
      <c r="A176" s="150"/>
      <c r="B176" s="108">
        <v>2</v>
      </c>
      <c r="C176" s="131" t="s">
        <v>82</v>
      </c>
      <c r="D176" s="38">
        <f>+D175+1</f>
        <v>2</v>
      </c>
      <c r="E176" s="22" t="s">
        <v>217</v>
      </c>
      <c r="F176" s="38">
        <v>1</v>
      </c>
      <c r="G176" s="69">
        <v>1</v>
      </c>
      <c r="H176" s="38"/>
    </row>
    <row r="177" spans="1:8" s="64" customFormat="1" ht="15" customHeight="1" x14ac:dyDescent="0.25">
      <c r="A177" s="150"/>
      <c r="B177" s="138"/>
      <c r="C177" s="131"/>
      <c r="D177" s="38">
        <f t="shared" ref="D177:D187" si="5">+D176+1</f>
        <v>3</v>
      </c>
      <c r="E177" s="22" t="s">
        <v>86</v>
      </c>
      <c r="F177" s="38">
        <v>1</v>
      </c>
      <c r="G177" s="69">
        <v>1</v>
      </c>
      <c r="H177" s="38"/>
    </row>
    <row r="178" spans="1:8" s="64" customFormat="1" ht="15" customHeight="1" x14ac:dyDescent="0.25">
      <c r="A178" s="150"/>
      <c r="B178" s="108">
        <v>3</v>
      </c>
      <c r="C178" s="151" t="s">
        <v>281</v>
      </c>
      <c r="D178" s="38">
        <f t="shared" si="5"/>
        <v>4</v>
      </c>
      <c r="E178" s="22" t="s">
        <v>218</v>
      </c>
      <c r="F178" s="38">
        <v>1</v>
      </c>
      <c r="G178" s="69">
        <v>1</v>
      </c>
      <c r="H178" s="38"/>
    </row>
    <row r="179" spans="1:8" s="64" customFormat="1" ht="15" customHeight="1" x14ac:dyDescent="0.25">
      <c r="A179" s="150"/>
      <c r="B179" s="138"/>
      <c r="C179" s="151"/>
      <c r="D179" s="38">
        <f t="shared" si="5"/>
        <v>5</v>
      </c>
      <c r="E179" s="22" t="s">
        <v>219</v>
      </c>
      <c r="F179" s="38">
        <v>1</v>
      </c>
      <c r="G179" s="69">
        <v>1</v>
      </c>
      <c r="H179" s="38"/>
    </row>
    <row r="180" spans="1:8" s="64" customFormat="1" ht="15" customHeight="1" x14ac:dyDescent="0.25">
      <c r="A180" s="150"/>
      <c r="B180" s="134">
        <v>4</v>
      </c>
      <c r="C180" s="152" t="s">
        <v>80</v>
      </c>
      <c r="D180" s="38">
        <f t="shared" si="5"/>
        <v>6</v>
      </c>
      <c r="E180" s="3" t="s">
        <v>85</v>
      </c>
      <c r="F180" s="38">
        <v>1</v>
      </c>
      <c r="G180" s="38">
        <v>1</v>
      </c>
      <c r="H180" s="38"/>
    </row>
    <row r="181" spans="1:8" s="64" customFormat="1" ht="15" customHeight="1" x14ac:dyDescent="0.25">
      <c r="A181" s="150"/>
      <c r="B181" s="134"/>
      <c r="C181" s="152"/>
      <c r="D181" s="38">
        <f t="shared" si="5"/>
        <v>7</v>
      </c>
      <c r="E181" s="22" t="s">
        <v>220</v>
      </c>
      <c r="F181" s="38">
        <v>1</v>
      </c>
      <c r="G181" s="38">
        <v>1</v>
      </c>
      <c r="H181" s="38"/>
    </row>
    <row r="182" spans="1:8" s="64" customFormat="1" ht="15" customHeight="1" x14ac:dyDescent="0.25">
      <c r="A182" s="150"/>
      <c r="B182" s="134"/>
      <c r="C182" s="152"/>
      <c r="D182" s="38">
        <f t="shared" si="5"/>
        <v>8</v>
      </c>
      <c r="E182" s="22" t="s">
        <v>221</v>
      </c>
      <c r="F182" s="38">
        <v>1</v>
      </c>
      <c r="G182" s="38">
        <v>1</v>
      </c>
      <c r="H182" s="38"/>
    </row>
    <row r="183" spans="1:8" s="64" customFormat="1" ht="15" customHeight="1" x14ac:dyDescent="0.25">
      <c r="A183" s="150"/>
      <c r="B183" s="69">
        <v>5</v>
      </c>
      <c r="C183" s="39" t="s">
        <v>81</v>
      </c>
      <c r="D183" s="38">
        <f t="shared" si="5"/>
        <v>9</v>
      </c>
      <c r="E183" s="5" t="s">
        <v>297</v>
      </c>
      <c r="F183" s="38">
        <v>1</v>
      </c>
      <c r="G183" s="41"/>
      <c r="H183" s="38">
        <v>1</v>
      </c>
    </row>
    <row r="184" spans="1:8" s="64" customFormat="1" ht="15" customHeight="1" x14ac:dyDescent="0.25">
      <c r="A184" s="150"/>
      <c r="B184" s="120">
        <v>6</v>
      </c>
      <c r="C184" s="131" t="s">
        <v>282</v>
      </c>
      <c r="D184" s="38">
        <f t="shared" si="5"/>
        <v>10</v>
      </c>
      <c r="E184" s="22" t="s">
        <v>222</v>
      </c>
      <c r="F184" s="38">
        <v>1</v>
      </c>
      <c r="G184" s="41">
        <v>1</v>
      </c>
      <c r="H184" s="38"/>
    </row>
    <row r="185" spans="1:8" s="64" customFormat="1" ht="15" customHeight="1" x14ac:dyDescent="0.25">
      <c r="A185" s="150"/>
      <c r="B185" s="121"/>
      <c r="C185" s="131"/>
      <c r="D185" s="38">
        <f t="shared" si="5"/>
        <v>11</v>
      </c>
      <c r="E185" s="22" t="s">
        <v>223</v>
      </c>
      <c r="F185" s="38">
        <v>1</v>
      </c>
      <c r="G185" s="41">
        <v>1</v>
      </c>
      <c r="H185" s="38"/>
    </row>
    <row r="186" spans="1:8" s="64" customFormat="1" ht="15" customHeight="1" x14ac:dyDescent="0.25">
      <c r="A186" s="150"/>
      <c r="B186" s="68">
        <v>7</v>
      </c>
      <c r="C186" s="40" t="s">
        <v>283</v>
      </c>
      <c r="D186" s="38">
        <f t="shared" si="5"/>
        <v>12</v>
      </c>
      <c r="E186" s="22" t="s">
        <v>284</v>
      </c>
      <c r="F186" s="38">
        <v>1</v>
      </c>
      <c r="G186" s="41"/>
      <c r="H186" s="38">
        <v>1</v>
      </c>
    </row>
    <row r="187" spans="1:8" ht="15" customHeight="1" x14ac:dyDescent="0.25">
      <c r="A187" s="150"/>
      <c r="B187" s="59">
        <v>8</v>
      </c>
      <c r="C187" s="9" t="s">
        <v>83</v>
      </c>
      <c r="D187" s="59">
        <f t="shared" si="5"/>
        <v>13</v>
      </c>
      <c r="E187" s="3" t="s">
        <v>87</v>
      </c>
      <c r="F187" s="59">
        <v>1</v>
      </c>
      <c r="G187" s="52">
        <v>1</v>
      </c>
      <c r="H187" s="59"/>
    </row>
    <row r="188" spans="1:8" s="19" customFormat="1" ht="15" customHeight="1" x14ac:dyDescent="0.25">
      <c r="A188" s="31">
        <v>1</v>
      </c>
      <c r="B188" s="14">
        <f>+B187</f>
        <v>8</v>
      </c>
      <c r="C188" s="12" t="s">
        <v>92</v>
      </c>
      <c r="D188" s="6">
        <f>+D187</f>
        <v>13</v>
      </c>
      <c r="E188" s="12" t="s">
        <v>0</v>
      </c>
      <c r="F188" s="6">
        <v>13</v>
      </c>
      <c r="G188" s="6">
        <v>11</v>
      </c>
      <c r="H188" s="6">
        <v>2</v>
      </c>
    </row>
    <row r="189" spans="1:8" s="64" customFormat="1" ht="15" customHeight="1" x14ac:dyDescent="0.25">
      <c r="A189" s="171" t="s">
        <v>129</v>
      </c>
      <c r="B189" s="108">
        <v>1</v>
      </c>
      <c r="C189" s="162" t="s">
        <v>129</v>
      </c>
      <c r="D189" s="38">
        <v>1</v>
      </c>
      <c r="E189" s="32" t="s">
        <v>134</v>
      </c>
      <c r="F189" s="38">
        <v>1</v>
      </c>
      <c r="G189" s="38"/>
      <c r="H189" s="41">
        <v>1</v>
      </c>
    </row>
    <row r="190" spans="1:8" s="64" customFormat="1" ht="15" customHeight="1" x14ac:dyDescent="0.25">
      <c r="A190" s="98"/>
      <c r="B190" s="136"/>
      <c r="C190" s="163"/>
      <c r="D190" s="38">
        <f t="shared" ref="D190:D219" si="6">+D189+1</f>
        <v>2</v>
      </c>
      <c r="E190" s="32" t="s">
        <v>204</v>
      </c>
      <c r="F190" s="38">
        <v>1</v>
      </c>
      <c r="G190" s="41">
        <v>1</v>
      </c>
      <c r="H190" s="41"/>
    </row>
    <row r="191" spans="1:8" s="64" customFormat="1" ht="15" customHeight="1" x14ac:dyDescent="0.25">
      <c r="A191" s="98"/>
      <c r="B191" s="136"/>
      <c r="C191" s="163"/>
      <c r="D191" s="38">
        <f t="shared" si="6"/>
        <v>3</v>
      </c>
      <c r="E191" s="32" t="s">
        <v>205</v>
      </c>
      <c r="F191" s="38">
        <v>1</v>
      </c>
      <c r="G191" s="41">
        <v>1</v>
      </c>
      <c r="H191" s="41"/>
    </row>
    <row r="192" spans="1:8" s="64" customFormat="1" ht="15" customHeight="1" x14ac:dyDescent="0.25">
      <c r="A192" s="98"/>
      <c r="B192" s="136"/>
      <c r="C192" s="163"/>
      <c r="D192" s="38">
        <f t="shared" si="6"/>
        <v>4</v>
      </c>
      <c r="E192" s="32" t="s">
        <v>206</v>
      </c>
      <c r="F192" s="38">
        <v>1</v>
      </c>
      <c r="G192" s="41">
        <v>1</v>
      </c>
      <c r="H192" s="41"/>
    </row>
    <row r="193" spans="1:8" s="64" customFormat="1" ht="15" customHeight="1" x14ac:dyDescent="0.25">
      <c r="A193" s="98"/>
      <c r="B193" s="136"/>
      <c r="C193" s="163"/>
      <c r="D193" s="38">
        <f t="shared" si="6"/>
        <v>5</v>
      </c>
      <c r="E193" s="32" t="s">
        <v>207</v>
      </c>
      <c r="F193" s="38">
        <v>1</v>
      </c>
      <c r="G193" s="38">
        <v>1</v>
      </c>
      <c r="H193" s="41"/>
    </row>
    <row r="194" spans="1:8" s="64" customFormat="1" ht="15" customHeight="1" x14ac:dyDescent="0.25">
      <c r="A194" s="98"/>
      <c r="B194" s="136"/>
      <c r="C194" s="163"/>
      <c r="D194" s="38">
        <f t="shared" si="6"/>
        <v>6</v>
      </c>
      <c r="E194" s="32" t="s">
        <v>208</v>
      </c>
      <c r="F194" s="38">
        <v>1</v>
      </c>
      <c r="G194" s="38">
        <v>1</v>
      </c>
      <c r="H194" s="41"/>
    </row>
    <row r="195" spans="1:8" s="64" customFormat="1" ht="15" customHeight="1" x14ac:dyDescent="0.25">
      <c r="A195" s="98"/>
      <c r="B195" s="136"/>
      <c r="C195" s="163"/>
      <c r="D195" s="38">
        <f t="shared" si="6"/>
        <v>7</v>
      </c>
      <c r="E195" s="32" t="s">
        <v>209</v>
      </c>
      <c r="F195" s="38">
        <v>1</v>
      </c>
      <c r="G195" s="38"/>
      <c r="H195" s="38">
        <v>1</v>
      </c>
    </row>
    <row r="196" spans="1:8" s="64" customFormat="1" ht="15" customHeight="1" x14ac:dyDescent="0.25">
      <c r="A196" s="98"/>
      <c r="B196" s="136"/>
      <c r="C196" s="163"/>
      <c r="D196" s="38">
        <f t="shared" si="6"/>
        <v>8</v>
      </c>
      <c r="E196" s="32" t="s">
        <v>226</v>
      </c>
      <c r="F196" s="38">
        <v>1</v>
      </c>
      <c r="G196" s="38"/>
      <c r="H196" s="38">
        <v>1</v>
      </c>
    </row>
    <row r="197" spans="1:8" s="64" customFormat="1" ht="15" customHeight="1" x14ac:dyDescent="0.25">
      <c r="A197" s="98"/>
      <c r="B197" s="136"/>
      <c r="C197" s="163"/>
      <c r="D197" s="38">
        <f t="shared" si="6"/>
        <v>9</v>
      </c>
      <c r="E197" s="32" t="s">
        <v>210</v>
      </c>
      <c r="F197" s="38">
        <v>1</v>
      </c>
      <c r="G197" s="38">
        <v>1</v>
      </c>
      <c r="H197" s="41"/>
    </row>
    <row r="198" spans="1:8" s="64" customFormat="1" ht="15" customHeight="1" thickBot="1" x14ac:dyDescent="0.3">
      <c r="A198" s="172"/>
      <c r="B198" s="137"/>
      <c r="C198" s="173"/>
      <c r="D198" s="74">
        <f t="shared" si="6"/>
        <v>10</v>
      </c>
      <c r="E198" s="37" t="s">
        <v>211</v>
      </c>
      <c r="F198" s="74">
        <v>1</v>
      </c>
      <c r="G198" s="74">
        <v>1</v>
      </c>
      <c r="H198" s="83"/>
    </row>
    <row r="199" spans="1:8" s="64" customFormat="1" ht="15" customHeight="1" x14ac:dyDescent="0.25">
      <c r="A199" s="143" t="s">
        <v>129</v>
      </c>
      <c r="B199" s="164"/>
      <c r="C199" s="145" t="s">
        <v>129</v>
      </c>
      <c r="D199" s="84">
        <f t="shared" si="6"/>
        <v>11</v>
      </c>
      <c r="E199" s="36" t="s">
        <v>212</v>
      </c>
      <c r="F199" s="84">
        <v>1</v>
      </c>
      <c r="G199" s="84">
        <v>1</v>
      </c>
      <c r="H199" s="85"/>
    </row>
    <row r="200" spans="1:8" ht="15" customHeight="1" x14ac:dyDescent="0.25">
      <c r="A200" s="143"/>
      <c r="B200" s="164"/>
      <c r="C200" s="145"/>
      <c r="D200" s="48">
        <f t="shared" si="6"/>
        <v>12</v>
      </c>
      <c r="E200" s="32" t="s">
        <v>213</v>
      </c>
      <c r="F200" s="48">
        <v>1</v>
      </c>
      <c r="G200" s="48">
        <v>1</v>
      </c>
      <c r="H200" s="49"/>
    </row>
    <row r="201" spans="1:8" s="64" customFormat="1" ht="15" customHeight="1" x14ac:dyDescent="0.25">
      <c r="A201" s="143"/>
      <c r="B201" s="164"/>
      <c r="C201" s="145"/>
      <c r="D201" s="38">
        <f t="shared" si="6"/>
        <v>13</v>
      </c>
      <c r="E201" s="32" t="s">
        <v>214</v>
      </c>
      <c r="F201" s="38">
        <v>1</v>
      </c>
      <c r="G201" s="38">
        <v>1</v>
      </c>
      <c r="H201" s="41"/>
    </row>
    <row r="202" spans="1:8" s="64" customFormat="1" ht="15" customHeight="1" x14ac:dyDescent="0.25">
      <c r="A202" s="143"/>
      <c r="B202" s="164"/>
      <c r="C202" s="145"/>
      <c r="D202" s="38">
        <f t="shared" si="6"/>
        <v>14</v>
      </c>
      <c r="E202" s="32" t="s">
        <v>215</v>
      </c>
      <c r="F202" s="38">
        <v>1</v>
      </c>
      <c r="G202" s="38">
        <v>1</v>
      </c>
      <c r="H202" s="41"/>
    </row>
    <row r="203" spans="1:8" s="64" customFormat="1" ht="15" customHeight="1" x14ac:dyDescent="0.25">
      <c r="A203" s="143"/>
      <c r="B203" s="164"/>
      <c r="C203" s="145"/>
      <c r="D203" s="38">
        <f t="shared" si="6"/>
        <v>15</v>
      </c>
      <c r="E203" s="32" t="s">
        <v>216</v>
      </c>
      <c r="F203" s="38">
        <v>1</v>
      </c>
      <c r="G203" s="38">
        <v>1</v>
      </c>
      <c r="H203" s="41"/>
    </row>
    <row r="204" spans="1:8" s="64" customFormat="1" ht="15" customHeight="1" x14ac:dyDescent="0.25">
      <c r="A204" s="143"/>
      <c r="B204" s="165"/>
      <c r="C204" s="146"/>
      <c r="D204" s="38">
        <f t="shared" si="6"/>
        <v>16</v>
      </c>
      <c r="E204" s="32" t="s">
        <v>225</v>
      </c>
      <c r="F204" s="38">
        <v>1</v>
      </c>
      <c r="G204" s="38">
        <v>1</v>
      </c>
      <c r="H204" s="41"/>
    </row>
    <row r="205" spans="1:8" s="64" customFormat="1" ht="15" customHeight="1" x14ac:dyDescent="0.25">
      <c r="A205" s="143"/>
      <c r="B205" s="68">
        <v>2</v>
      </c>
      <c r="C205" s="86" t="s">
        <v>130</v>
      </c>
      <c r="D205" s="38">
        <f t="shared" si="6"/>
        <v>17</v>
      </c>
      <c r="E205" s="32" t="s">
        <v>135</v>
      </c>
      <c r="F205" s="38">
        <v>1</v>
      </c>
      <c r="G205" s="38"/>
      <c r="H205" s="38">
        <v>1</v>
      </c>
    </row>
    <row r="206" spans="1:8" s="64" customFormat="1" ht="15" customHeight="1" x14ac:dyDescent="0.25">
      <c r="A206" s="143"/>
      <c r="B206" s="134">
        <v>3</v>
      </c>
      <c r="C206" s="152" t="s">
        <v>131</v>
      </c>
      <c r="D206" s="38">
        <f t="shared" si="6"/>
        <v>18</v>
      </c>
      <c r="E206" s="32" t="s">
        <v>136</v>
      </c>
      <c r="F206" s="38">
        <v>1</v>
      </c>
      <c r="G206" s="38">
        <v>1</v>
      </c>
      <c r="H206" s="38"/>
    </row>
    <row r="207" spans="1:8" s="64" customFormat="1" ht="15" customHeight="1" x14ac:dyDescent="0.25">
      <c r="A207" s="143"/>
      <c r="B207" s="134"/>
      <c r="C207" s="152"/>
      <c r="D207" s="38">
        <f t="shared" si="6"/>
        <v>19</v>
      </c>
      <c r="E207" s="32" t="s">
        <v>137</v>
      </c>
      <c r="F207" s="38">
        <v>1</v>
      </c>
      <c r="G207" s="38"/>
      <c r="H207" s="38">
        <v>1</v>
      </c>
    </row>
    <row r="208" spans="1:8" s="64" customFormat="1" ht="15" customHeight="1" x14ac:dyDescent="0.25">
      <c r="A208" s="143"/>
      <c r="B208" s="134"/>
      <c r="C208" s="152"/>
      <c r="D208" s="38">
        <f t="shared" si="6"/>
        <v>20</v>
      </c>
      <c r="E208" s="7" t="s">
        <v>138</v>
      </c>
      <c r="F208" s="38">
        <v>1</v>
      </c>
      <c r="G208" s="38"/>
      <c r="H208" s="38">
        <v>1</v>
      </c>
    </row>
    <row r="209" spans="1:8" s="64" customFormat="1" ht="15" customHeight="1" x14ac:dyDescent="0.25">
      <c r="A209" s="143"/>
      <c r="B209" s="134"/>
      <c r="C209" s="152"/>
      <c r="D209" s="38">
        <f t="shared" si="6"/>
        <v>21</v>
      </c>
      <c r="E209" s="4" t="s">
        <v>139</v>
      </c>
      <c r="F209" s="38">
        <v>1</v>
      </c>
      <c r="G209" s="38"/>
      <c r="H209" s="38">
        <v>1</v>
      </c>
    </row>
    <row r="210" spans="1:8" s="64" customFormat="1" ht="15" customHeight="1" x14ac:dyDescent="0.25">
      <c r="A210" s="143"/>
      <c r="B210" s="134"/>
      <c r="C210" s="152"/>
      <c r="D210" s="38">
        <f t="shared" si="6"/>
        <v>22</v>
      </c>
      <c r="E210" s="7" t="s">
        <v>140</v>
      </c>
      <c r="F210" s="38">
        <v>1</v>
      </c>
      <c r="G210" s="38">
        <v>1</v>
      </c>
      <c r="H210" s="38"/>
    </row>
    <row r="211" spans="1:8" s="64" customFormat="1" ht="15" customHeight="1" x14ac:dyDescent="0.25">
      <c r="A211" s="143"/>
      <c r="B211" s="134"/>
      <c r="C211" s="152"/>
      <c r="D211" s="38">
        <f t="shared" si="6"/>
        <v>23</v>
      </c>
      <c r="E211" s="7" t="s">
        <v>141</v>
      </c>
      <c r="F211" s="38">
        <v>1</v>
      </c>
      <c r="G211" s="38">
        <v>1</v>
      </c>
      <c r="H211" s="38"/>
    </row>
    <row r="212" spans="1:8" s="64" customFormat="1" ht="15" customHeight="1" x14ac:dyDescent="0.25">
      <c r="A212" s="143"/>
      <c r="B212" s="134"/>
      <c r="C212" s="152"/>
      <c r="D212" s="38">
        <f t="shared" si="6"/>
        <v>24</v>
      </c>
      <c r="E212" s="7" t="s">
        <v>142</v>
      </c>
      <c r="F212" s="38">
        <v>1</v>
      </c>
      <c r="G212" s="38">
        <v>1</v>
      </c>
      <c r="H212" s="38"/>
    </row>
    <row r="213" spans="1:8" s="64" customFormat="1" ht="15" customHeight="1" x14ac:dyDescent="0.25">
      <c r="A213" s="143"/>
      <c r="B213" s="134"/>
      <c r="C213" s="152"/>
      <c r="D213" s="38">
        <f t="shared" si="6"/>
        <v>25</v>
      </c>
      <c r="E213" s="7" t="s">
        <v>143</v>
      </c>
      <c r="F213" s="38">
        <v>1</v>
      </c>
      <c r="G213" s="38">
        <v>1</v>
      </c>
      <c r="H213" s="38"/>
    </row>
    <row r="214" spans="1:8" s="64" customFormat="1" ht="15" customHeight="1" x14ac:dyDescent="0.25">
      <c r="A214" s="143"/>
      <c r="B214" s="134"/>
      <c r="C214" s="152"/>
      <c r="D214" s="38">
        <f t="shared" si="6"/>
        <v>26</v>
      </c>
      <c r="E214" s="7" t="s">
        <v>227</v>
      </c>
      <c r="F214" s="38">
        <v>1</v>
      </c>
      <c r="G214" s="38"/>
      <c r="H214" s="38">
        <v>1</v>
      </c>
    </row>
    <row r="215" spans="1:8" s="64" customFormat="1" ht="15" customHeight="1" x14ac:dyDescent="0.25">
      <c r="A215" s="143"/>
      <c r="B215" s="134">
        <v>4</v>
      </c>
      <c r="C215" s="162" t="s">
        <v>103</v>
      </c>
      <c r="D215" s="38">
        <f t="shared" si="6"/>
        <v>27</v>
      </c>
      <c r="E215" s="32" t="s">
        <v>144</v>
      </c>
      <c r="F215" s="38">
        <v>1</v>
      </c>
      <c r="G215" s="38"/>
      <c r="H215" s="38">
        <v>1</v>
      </c>
    </row>
    <row r="216" spans="1:8" s="64" customFormat="1" ht="15" customHeight="1" x14ac:dyDescent="0.25">
      <c r="A216" s="143"/>
      <c r="B216" s="134"/>
      <c r="C216" s="163"/>
      <c r="D216" s="38">
        <f t="shared" si="6"/>
        <v>28</v>
      </c>
      <c r="E216" s="32" t="s">
        <v>145</v>
      </c>
      <c r="F216" s="38">
        <v>1</v>
      </c>
      <c r="G216" s="38"/>
      <c r="H216" s="38">
        <v>1</v>
      </c>
    </row>
    <row r="217" spans="1:8" s="64" customFormat="1" ht="15" customHeight="1" x14ac:dyDescent="0.25">
      <c r="A217" s="143"/>
      <c r="B217" s="134">
        <v>5</v>
      </c>
      <c r="C217" s="152" t="s">
        <v>132</v>
      </c>
      <c r="D217" s="38">
        <f t="shared" si="6"/>
        <v>29</v>
      </c>
      <c r="E217" s="32" t="s">
        <v>146</v>
      </c>
      <c r="F217" s="38">
        <v>1</v>
      </c>
      <c r="G217" s="38">
        <v>1</v>
      </c>
      <c r="H217" s="38"/>
    </row>
    <row r="218" spans="1:8" s="64" customFormat="1" ht="15" customHeight="1" x14ac:dyDescent="0.25">
      <c r="A218" s="143"/>
      <c r="B218" s="134"/>
      <c r="C218" s="152"/>
      <c r="D218" s="38">
        <f t="shared" si="6"/>
        <v>30</v>
      </c>
      <c r="E218" s="11" t="s">
        <v>224</v>
      </c>
      <c r="F218" s="38">
        <v>1</v>
      </c>
      <c r="G218" s="38">
        <v>1</v>
      </c>
      <c r="H218" s="38"/>
    </row>
    <row r="219" spans="1:8" s="64" customFormat="1" ht="15" customHeight="1" x14ac:dyDescent="0.25">
      <c r="A219" s="144"/>
      <c r="B219" s="68">
        <v>6</v>
      </c>
      <c r="C219" s="86" t="s">
        <v>133</v>
      </c>
      <c r="D219" s="38">
        <f t="shared" si="6"/>
        <v>31</v>
      </c>
      <c r="E219" s="7" t="s">
        <v>147</v>
      </c>
      <c r="F219" s="38">
        <v>1</v>
      </c>
      <c r="G219" s="38"/>
      <c r="H219" s="38">
        <v>1</v>
      </c>
    </row>
    <row r="220" spans="1:8" s="19" customFormat="1" ht="15" customHeight="1" x14ac:dyDescent="0.25">
      <c r="A220" s="31">
        <v>1</v>
      </c>
      <c r="B220" s="14">
        <f>+B219</f>
        <v>6</v>
      </c>
      <c r="C220" s="12" t="s">
        <v>92</v>
      </c>
      <c r="D220" s="14">
        <f>+D219</f>
        <v>31</v>
      </c>
      <c r="E220" s="12" t="s">
        <v>0</v>
      </c>
      <c r="F220" s="6">
        <v>31</v>
      </c>
      <c r="G220" s="6">
        <v>20</v>
      </c>
      <c r="H220" s="6">
        <v>11</v>
      </c>
    </row>
    <row r="221" spans="1:8" ht="15" customHeight="1" x14ac:dyDescent="0.25">
      <c r="A221" s="51" t="s">
        <v>88</v>
      </c>
      <c r="B221" s="48">
        <v>1</v>
      </c>
      <c r="C221" s="50" t="s">
        <v>89</v>
      </c>
      <c r="D221" s="48">
        <v>1</v>
      </c>
      <c r="E221" s="3" t="s">
        <v>90</v>
      </c>
      <c r="F221" s="48">
        <v>1</v>
      </c>
      <c r="G221" s="47"/>
      <c r="H221" s="48">
        <v>1</v>
      </c>
    </row>
    <row r="222" spans="1:8" s="19" customFormat="1" ht="15" customHeight="1" thickBot="1" x14ac:dyDescent="0.3">
      <c r="A222" s="33">
        <v>1</v>
      </c>
      <c r="B222" s="10">
        <f>+B221</f>
        <v>1</v>
      </c>
      <c r="C222" s="34" t="s">
        <v>91</v>
      </c>
      <c r="D222" s="10">
        <f>+D221</f>
        <v>1</v>
      </c>
      <c r="E222" s="34" t="s">
        <v>0</v>
      </c>
      <c r="F222" s="10">
        <v>1</v>
      </c>
      <c r="G222" s="10">
        <v>0</v>
      </c>
      <c r="H222" s="10">
        <v>1</v>
      </c>
    </row>
    <row r="223" spans="1:8" s="20" customFormat="1" ht="21.95" customHeight="1" thickBot="1" x14ac:dyDescent="0.3">
      <c r="A223" s="44">
        <f>+A222+A220+A188+A174+A156+A103+A44</f>
        <v>7</v>
      </c>
      <c r="B223" s="21">
        <f>+B222+B220+B188+B174+B156+B103+B44</f>
        <v>69</v>
      </c>
      <c r="C223" s="35" t="s">
        <v>93</v>
      </c>
      <c r="D223" s="21">
        <f>+D222+D220+D188+D174+D156+D103+D44</f>
        <v>207</v>
      </c>
      <c r="E223" s="35" t="s">
        <v>0</v>
      </c>
      <c r="F223" s="21">
        <v>207</v>
      </c>
      <c r="G223" s="21">
        <v>169</v>
      </c>
      <c r="H223" s="21">
        <v>38</v>
      </c>
    </row>
    <row r="224" spans="1:8" ht="18" customHeight="1" x14ac:dyDescent="0.25">
      <c r="A224" s="46"/>
      <c r="B224" s="46"/>
      <c r="C224" s="13"/>
      <c r="D224" s="46"/>
      <c r="E224" s="13"/>
      <c r="F224" s="13"/>
      <c r="G224" s="46"/>
      <c r="H224" s="46"/>
    </row>
    <row r="225" spans="1:8" ht="33" customHeight="1" x14ac:dyDescent="0.25">
      <c r="A225" s="158" t="s">
        <v>148</v>
      </c>
      <c r="B225" s="158"/>
      <c r="C225" s="158"/>
      <c r="D225" s="158"/>
      <c r="E225" s="158"/>
      <c r="F225" s="158"/>
      <c r="G225" s="158"/>
      <c r="H225" s="94"/>
    </row>
    <row r="226" spans="1:8" ht="33" customHeight="1" x14ac:dyDescent="0.25">
      <c r="A226" s="158" t="s">
        <v>294</v>
      </c>
      <c r="B226" s="158"/>
      <c r="C226" s="158"/>
      <c r="D226" s="158"/>
      <c r="E226" s="158"/>
      <c r="F226" s="158"/>
      <c r="G226" s="158"/>
      <c r="H226" s="94"/>
    </row>
    <row r="227" spans="1:8" ht="33" customHeight="1" x14ac:dyDescent="0.25">
      <c r="A227" s="158" t="s">
        <v>149</v>
      </c>
      <c r="B227" s="158"/>
      <c r="C227" s="158"/>
      <c r="D227" s="158"/>
      <c r="E227" s="158"/>
      <c r="F227" s="158"/>
      <c r="G227" s="158"/>
      <c r="H227" s="94"/>
    </row>
  </sheetData>
  <autoFilter ref="A8:H227" xr:uid="{00000000-0009-0000-0000-000001000000}"/>
  <mergeCells count="108">
    <mergeCell ref="B153:B154"/>
    <mergeCell ref="C153:C154"/>
    <mergeCell ref="B117:B126"/>
    <mergeCell ref="C117:C126"/>
    <mergeCell ref="B81:B90"/>
    <mergeCell ref="C81:C90"/>
    <mergeCell ref="B143:B144"/>
    <mergeCell ref="C143:C144"/>
    <mergeCell ref="A227:G227"/>
    <mergeCell ref="C38:C40"/>
    <mergeCell ref="C215:C216"/>
    <mergeCell ref="C14:C16"/>
    <mergeCell ref="A225:G225"/>
    <mergeCell ref="A226:G226"/>
    <mergeCell ref="B217:B218"/>
    <mergeCell ref="C217:C218"/>
    <mergeCell ref="B206:B214"/>
    <mergeCell ref="C206:C214"/>
    <mergeCell ref="B145:B149"/>
    <mergeCell ref="C145:C149"/>
    <mergeCell ref="C68:C70"/>
    <mergeCell ref="B72:B74"/>
    <mergeCell ref="C45:C47"/>
    <mergeCell ref="B199:B204"/>
    <mergeCell ref="A9:A27"/>
    <mergeCell ref="A28:A43"/>
    <mergeCell ref="A45:A62"/>
    <mergeCell ref="A63:A95"/>
    <mergeCell ref="B176:B177"/>
    <mergeCell ref="B178:B179"/>
    <mergeCell ref="B184:B185"/>
    <mergeCell ref="A189:A198"/>
    <mergeCell ref="B215:B216"/>
    <mergeCell ref="A199:A219"/>
    <mergeCell ref="C199:C204"/>
    <mergeCell ref="C184:C185"/>
    <mergeCell ref="B157:B164"/>
    <mergeCell ref="C157:C164"/>
    <mergeCell ref="B166:B169"/>
    <mergeCell ref="C166:C169"/>
    <mergeCell ref="A175:A187"/>
    <mergeCell ref="C176:C177"/>
    <mergeCell ref="C178:C179"/>
    <mergeCell ref="B180:B182"/>
    <mergeCell ref="C180:C182"/>
    <mergeCell ref="A157:A164"/>
    <mergeCell ref="A165:A173"/>
    <mergeCell ref="B189:B198"/>
    <mergeCell ref="C189:C198"/>
    <mergeCell ref="C172:C173"/>
    <mergeCell ref="B172:B173"/>
    <mergeCell ref="B91:B95"/>
    <mergeCell ref="C91:C95"/>
    <mergeCell ref="B96:B102"/>
    <mergeCell ref="B127:B128"/>
    <mergeCell ref="C127:C128"/>
    <mergeCell ref="B130:B142"/>
    <mergeCell ref="B106:B108"/>
    <mergeCell ref="C106:C108"/>
    <mergeCell ref="B109:B116"/>
    <mergeCell ref="C109:C116"/>
    <mergeCell ref="C130:C142"/>
    <mergeCell ref="C96:C102"/>
    <mergeCell ref="B28:B33"/>
    <mergeCell ref="C48:C49"/>
    <mergeCell ref="B41:B42"/>
    <mergeCell ref="C41:C42"/>
    <mergeCell ref="B38:B40"/>
    <mergeCell ref="C75:C79"/>
    <mergeCell ref="C72:C74"/>
    <mergeCell ref="B63:B65"/>
    <mergeCell ref="B54:B55"/>
    <mergeCell ref="C54:C55"/>
    <mergeCell ref="C60:C62"/>
    <mergeCell ref="C56:C59"/>
    <mergeCell ref="B60:B62"/>
    <mergeCell ref="B68:B70"/>
    <mergeCell ref="C66:C67"/>
    <mergeCell ref="B66:B67"/>
    <mergeCell ref="B75:B79"/>
    <mergeCell ref="C63:C65"/>
    <mergeCell ref="B45:B47"/>
    <mergeCell ref="B48:B49"/>
    <mergeCell ref="B56:B59"/>
    <mergeCell ref="A1:H1"/>
    <mergeCell ref="A2:H2"/>
    <mergeCell ref="A96:A102"/>
    <mergeCell ref="A129:A155"/>
    <mergeCell ref="A104:A128"/>
    <mergeCell ref="C50:C52"/>
    <mergeCell ref="B50:B52"/>
    <mergeCell ref="E6:E7"/>
    <mergeCell ref="F6:F7"/>
    <mergeCell ref="G6:H6"/>
    <mergeCell ref="A3:H3"/>
    <mergeCell ref="A5:A7"/>
    <mergeCell ref="B5:C5"/>
    <mergeCell ref="D5:E5"/>
    <mergeCell ref="F5:H5"/>
    <mergeCell ref="B6:B7"/>
    <mergeCell ref="C6:C7"/>
    <mergeCell ref="D6:D7"/>
    <mergeCell ref="B34:B35"/>
    <mergeCell ref="C34:C35"/>
    <mergeCell ref="B14:B16"/>
    <mergeCell ref="B20:B27"/>
    <mergeCell ref="C20:C27"/>
    <mergeCell ref="C28:C33"/>
  </mergeCells>
  <conditionalFormatting sqref="C217 A220:A223 B215:B217 C215 B205:B213 C205:C206 B183:C188 C189 B175:C180 E168:E169 C155:C156 B155:B166 B170:B173 D191:D219 B103:C153 C102:H102 F103:H173 A103:A104 A175:A188 A156:A157 A165 B80:B95 C80:C81 C75 C73 C91 C97:C101 D102:D173 B28:C28 C53:C57 C63 A44:A45 B41:C41 B34:C37 B19:B20 F19:H25 C18:C20 B43:C45 C68:C71 D57:H57 E56:H56 C39 F34:H101 B48:C50 B53:B62 B66 B68:B75 F11:H12 D9:H10 B9:C13 A174:H174 D175:H218 C17:H17 D43:H43 E103:E156 D11:E101 B219:H223">
    <cfRule type="cellIs" dxfId="0" priority="34" stopIfTrue="1" operator="equal">
      <formula>0</formula>
    </cfRule>
  </conditionalFormatting>
  <printOptions horizontalCentered="1"/>
  <pageMargins left="0.31496062992125984" right="0.31496062992125984" top="0.39370078740157483"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 номма ном</vt:lpstr>
      <vt:lpstr>' номма ном'!Заголовки_для_печати</vt:lpstr>
      <vt:lpstr>' номма ном'!Область_печати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2022-01-12T04:17:03Z</dcterms:modified>
</cp:coreProperties>
</file>