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235" firstSheet="1" activeTab="1"/>
  </bookViews>
  <sheets>
    <sheet name="Райисга свод янгиси " sheetId="3" r:id="rId1"/>
    <sheet name="номма ном " sheetId="1" r:id="rId2"/>
  </sheets>
  <definedNames>
    <definedName name="_xlnm.Print_Titles" localSheetId="1">'номма ном '!$3:$5</definedName>
    <definedName name="_xlnm.Print_Area" localSheetId="0">'Райисга свод янгиси '!$A$1:$H$29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3" l="1"/>
  <c r="G25" i="3" l="1"/>
  <c r="G21" i="3"/>
  <c r="G16" i="3"/>
  <c r="G12" i="3" s="1"/>
  <c r="G15" i="3"/>
  <c r="H12" i="3"/>
  <c r="F12" i="3"/>
  <c r="E12" i="3"/>
  <c r="D12" i="3"/>
  <c r="C12" i="3"/>
  <c r="C171" i="1"/>
  <c r="E171" i="1"/>
</calcChain>
</file>

<file path=xl/sharedStrings.xml><?xml version="1.0" encoding="utf-8"?>
<sst xmlns="http://schemas.openxmlformats.org/spreadsheetml/2006/main" count="373" uniqueCount="343">
  <si>
    <t xml:space="preserve">Сув таъминоти оғир ҳудудлардаги ахоли томорқалари ва қишлоқ хўжалигида фойдаланилмаётган ер майдонларини суғориш учун вертикал суғориш қудуқларини бурғулаш, дарёлар, каналлар ва бошқа сув объектларидан сув чиқариш воситаларини ўрнатиш ва ишга тушириш бўйича талабгорларнинг </t>
  </si>
  <si>
    <t>Худудлар</t>
  </si>
  <si>
    <t xml:space="preserve">Вертикал суғориш қудуқлари қазиладиган МФЙлар </t>
  </si>
  <si>
    <t>Вертикал суғориш қудуғи қазиш истагини билдирган ташаббускорлар</t>
  </si>
  <si>
    <t>№</t>
  </si>
  <si>
    <t>номи</t>
  </si>
  <si>
    <t>Ф.И.Ш</t>
  </si>
  <si>
    <t>Хонака</t>
  </si>
  <si>
    <t xml:space="preserve">жами </t>
  </si>
  <si>
    <t xml:space="preserve">Бўстон </t>
  </si>
  <si>
    <t>Найман</t>
  </si>
  <si>
    <t xml:space="preserve">Шодлик </t>
  </si>
  <si>
    <t>Маданият</t>
  </si>
  <si>
    <t>Ёйилма МФЙ</t>
  </si>
  <si>
    <t xml:space="preserve">вилоят бўйича жами </t>
  </si>
  <si>
    <t>Ўзбекистон</t>
  </si>
  <si>
    <t>Шўрқишлоқ</t>
  </si>
  <si>
    <t xml:space="preserve">Фарғона вилояти </t>
  </si>
  <si>
    <t>Эшон МФЙ</t>
  </si>
  <si>
    <t>Боғбон МФЙ</t>
  </si>
  <si>
    <t>Юқориқишлоқ</t>
  </si>
  <si>
    <t>Дашт МФЙ</t>
  </si>
  <si>
    <t>Ирғоли МФЙ</t>
  </si>
  <si>
    <t>Истиқлол МФЙ</t>
  </si>
  <si>
    <t>Дўрманча МФЙ</t>
  </si>
  <si>
    <t>Бедарак МФЙ</t>
  </si>
  <si>
    <t xml:space="preserve">Фарғона </t>
  </si>
  <si>
    <t>Жаркургон</t>
  </si>
  <si>
    <t>Капчугай</t>
  </si>
  <si>
    <t>Порлоқ мфй</t>
  </si>
  <si>
    <t>Ғиждон МФЙ</t>
  </si>
  <si>
    <t>Яккатут МФЙ</t>
  </si>
  <si>
    <t>Кичик Кенагас МФЙ</t>
  </si>
  <si>
    <t>Ғози Ғиждон МФЙ</t>
  </si>
  <si>
    <t>Тепақўрғон МФЙ</t>
  </si>
  <si>
    <t>Катта Қашқар МФЙ</t>
  </si>
  <si>
    <t>Азимов Акмал Азимович *</t>
  </si>
  <si>
    <t>"ТАСДИҚЛАЙМАН"</t>
  </si>
  <si>
    <t>Ўзбекистон Республикаси 
Сув хўжалиги вазири</t>
  </si>
  <si>
    <t>Ўзбекистон Республикаси Маҳалла ва 
оилани қўллаб-қувватлаш вазири</t>
  </si>
  <si>
    <t>Ўзбекистон фермер, деҳқон хўжаликлари 
ва томорқа ер эгалари кенгаши раиси</t>
  </si>
  <si>
    <t>__________Ш.Ҳамраев</t>
  </si>
  <si>
    <t>__________Р.Маматов</t>
  </si>
  <si>
    <t>__________А.Хаитов</t>
  </si>
  <si>
    <t>2021 йил "____"__________</t>
  </si>
  <si>
    <t>2021 йил "____"_________</t>
  </si>
  <si>
    <t>ЙИҒМА РЎЙХАТИ *</t>
  </si>
  <si>
    <t xml:space="preserve">т.р </t>
  </si>
  <si>
    <t>Худудлар номи</t>
  </si>
  <si>
    <t>Вертикал суғориш қудуқлари</t>
  </si>
  <si>
    <t>Қудуқ бурғулаш прогнози (қудуқлар сони)</t>
  </si>
  <si>
    <t>шундан</t>
  </si>
  <si>
    <t>Туманлар сони</t>
  </si>
  <si>
    <t>МФЙлар сони</t>
  </si>
  <si>
    <t>Талабгорлар сони **</t>
  </si>
  <si>
    <t xml:space="preserve">жисмоний шахслар               </t>
  </si>
  <si>
    <t>юридик шахслар  ***</t>
  </si>
  <si>
    <t>Республика бўйича</t>
  </si>
  <si>
    <t xml:space="preserve">Қорақалпоғистон Республикаси </t>
  </si>
  <si>
    <t>Андижон</t>
  </si>
  <si>
    <t>Бухоро</t>
  </si>
  <si>
    <t xml:space="preserve">Жиззах </t>
  </si>
  <si>
    <t xml:space="preserve">Қашқадарё </t>
  </si>
  <si>
    <t xml:space="preserve">Навоий  </t>
  </si>
  <si>
    <t xml:space="preserve">Наманган  </t>
  </si>
  <si>
    <t xml:space="preserve">Самарқанд  </t>
  </si>
  <si>
    <t xml:space="preserve">Сурхондарё  </t>
  </si>
  <si>
    <t xml:space="preserve">Сирдарё </t>
  </si>
  <si>
    <t xml:space="preserve">Тошкент </t>
  </si>
  <si>
    <t xml:space="preserve">Хоразм </t>
  </si>
  <si>
    <t>Нурафшон МФЙ</t>
  </si>
  <si>
    <t>Янгихаёт МФЙ</t>
  </si>
  <si>
    <t>Чинобод МФЙ</t>
  </si>
  <si>
    <t>Оқтепа</t>
  </si>
  <si>
    <t>жами</t>
  </si>
  <si>
    <t xml:space="preserve">Бешариқ тумани </t>
  </si>
  <si>
    <t>Қум МФЙ</t>
  </si>
  <si>
    <t>Жўраев Улугмурод Мамажонович *</t>
  </si>
  <si>
    <t>Наби МФЙ</t>
  </si>
  <si>
    <t>Мараимова Тошхон Ботиралиевна *</t>
  </si>
  <si>
    <t>Қуйи Зарқайнар МФЙ</t>
  </si>
  <si>
    <t>Топилов Илёс Хасанович *</t>
  </si>
  <si>
    <t>Юқори Зарқайнар МФЙ</t>
  </si>
  <si>
    <t>Хасанов Анваржон Турғунович *</t>
  </si>
  <si>
    <t>Новкат МФЙ</t>
  </si>
  <si>
    <t>Махкамов Исломжон Тохирович *</t>
  </si>
  <si>
    <t>Нурматов Абдуали Рўзиевич *</t>
  </si>
  <si>
    <t>Қияли МФЙ</t>
  </si>
  <si>
    <t>Қўчкаров Улуғбек Ахмадқулович *</t>
  </si>
  <si>
    <t>Собиртепа МФЙ</t>
  </si>
  <si>
    <t>Мусурмонов Абдувахоб Абдумаликович *</t>
  </si>
  <si>
    <t>Дехқонтўда МФЙ</t>
  </si>
  <si>
    <t xml:space="preserve">Турсункулов Сирожиддин * </t>
  </si>
  <si>
    <t>Бешариқ МФЙ</t>
  </si>
  <si>
    <t xml:space="preserve">Бўриев Баходир Йигиталиевич * </t>
  </si>
  <si>
    <t>Бешсари МФЙ</t>
  </si>
  <si>
    <t xml:space="preserve">Ҳамидов Музаффар Ғоффорович </t>
  </si>
  <si>
    <t>Чинбой МФЙ</t>
  </si>
  <si>
    <t>Мўминов Мансурхон Охунович *</t>
  </si>
  <si>
    <t>Қорақўйли МФЙ</t>
  </si>
  <si>
    <t>Тошматов Собиржон Қўшақович *</t>
  </si>
  <si>
    <t>Худойбердиев Сулаймонқул *</t>
  </si>
  <si>
    <t>Юқори Товул МФЙ</t>
  </si>
  <si>
    <t>Бобоев Обиджон Орипович *</t>
  </si>
  <si>
    <t>Капаянги МФЙ</t>
  </si>
  <si>
    <t>Шодиев Толибжон Мансурович *</t>
  </si>
  <si>
    <t>Ворух-Дашт МФЙ</t>
  </si>
  <si>
    <t>Низомиддинов Адхам Исомиддинович *</t>
  </si>
  <si>
    <t>Ғаниев Ғуломжон Аслонович *</t>
  </si>
  <si>
    <t>Ариқбоши МФЙ</t>
  </si>
  <si>
    <t>Ўсаров Холматжон Турдиевич *</t>
  </si>
  <si>
    <t>Тўйчиев Абдурахмон Эркинович *</t>
  </si>
  <si>
    <t xml:space="preserve">Боғдод тумани </t>
  </si>
  <si>
    <t>Абдурахмонов Тўхтаназар Кимёназарович *</t>
  </si>
  <si>
    <t>Тусматов Абдуллажон Рўзимухаммадович *</t>
  </si>
  <si>
    <t>Қурбонов Исоқжон Қурбоналиевич *</t>
  </si>
  <si>
    <t>Чекмирзаобод МФЙ</t>
  </si>
  <si>
    <t>Нишонов Зокиржон Хизиралиевич *</t>
  </si>
  <si>
    <t>Мурувват МФЙ</t>
  </si>
  <si>
    <t>Исақов Тожали Ахмаджонович *</t>
  </si>
  <si>
    <t xml:space="preserve">Мирзахмедов Ғиёсидин Жамолдин ўғли * </t>
  </si>
  <si>
    <t>Эгамов Салимжон Каримович *</t>
  </si>
  <si>
    <t xml:space="preserve">Жалолдинов Олимжон ХХХ * </t>
  </si>
  <si>
    <t>Йўлдошев Тиллаволди Аршибоевич *</t>
  </si>
  <si>
    <t>Мехнатобод МФЙ</t>
  </si>
  <si>
    <t xml:space="preserve">Сайдалиев Нурали Акбаралиевич * </t>
  </si>
  <si>
    <t>Чексарой МФЙ</t>
  </si>
  <si>
    <t>Юлдашев Комилжон Ортиқович *</t>
  </si>
  <si>
    <t>Бувайда тумани</t>
  </si>
  <si>
    <t>Буюк ипак йўли</t>
  </si>
  <si>
    <t>Эргашев Хусанбой Эркинович *</t>
  </si>
  <si>
    <t xml:space="preserve">Араб </t>
  </si>
  <si>
    <t>Умрзақов Авазбек Собирович *</t>
  </si>
  <si>
    <t xml:space="preserve">Озод </t>
  </si>
  <si>
    <t>Боходиров Валихон Ахмадхонович *</t>
  </si>
  <si>
    <t>Катта амиробод МФЙ</t>
  </si>
  <si>
    <t>Қўчқаров Шовкатжон Носирович *</t>
  </si>
  <si>
    <t xml:space="preserve">Тошлоқ тумани </t>
  </si>
  <si>
    <t>Ахмедов Одилжон Абдухолиқович *</t>
  </si>
  <si>
    <t>Пўлатов Тўлаган Зиявитдинович *</t>
  </si>
  <si>
    <t>Обисий</t>
  </si>
  <si>
    <t>Қорабоев Муродил Абдумўминович *</t>
  </si>
  <si>
    <t>Қўрғонов Турғунали  Рахмоналиевич *</t>
  </si>
  <si>
    <t>Айланмажар</t>
  </si>
  <si>
    <t xml:space="preserve">Тўланов Сахобиддин Абдухамидович * </t>
  </si>
  <si>
    <t>Холматов Шухрат Ғаниевич *</t>
  </si>
  <si>
    <t>Ахшакгузар</t>
  </si>
  <si>
    <t>Ўрақов Ғанижон Қўчқорович *</t>
  </si>
  <si>
    <t xml:space="preserve">Олтиариқ тумани </t>
  </si>
  <si>
    <t>Шарк</t>
  </si>
  <si>
    <t>Исаков Абдужалил Абдумаликович *</t>
  </si>
  <si>
    <t>Маматов Шерзод Солижонович *</t>
  </si>
  <si>
    <t>Иброхимов Лутфулло Шавкат угли *</t>
  </si>
  <si>
    <t>Янгикургон</t>
  </si>
  <si>
    <t>Мирзаев Авазбек Анварович *</t>
  </si>
  <si>
    <t>Исаков Абдуллажон Абдумаликович *</t>
  </si>
  <si>
    <t>Навбахор</t>
  </si>
  <si>
    <t>Исаков Азизжон Анварович *</t>
  </si>
  <si>
    <t>Дустлик</t>
  </si>
  <si>
    <t>Ўринбоев Акмалдин Хошимжонович *</t>
  </si>
  <si>
    <t>Жонибек</t>
  </si>
  <si>
    <t>Нурбоева Орзихон Мусажоновна *</t>
  </si>
  <si>
    <t>Маориф</t>
  </si>
  <si>
    <t>Турсунов Акмал Асқарович *</t>
  </si>
  <si>
    <t>Ёшлик</t>
  </si>
  <si>
    <t>Турсунов Исмоил Исроилжон угли *</t>
  </si>
  <si>
    <t>Фурқат тумани</t>
  </si>
  <si>
    <t>Полвонтош МФЙ</t>
  </si>
  <si>
    <t>Ғаниев Саминжон *</t>
  </si>
  <si>
    <t>Беш оғаМФЙ</t>
  </si>
  <si>
    <t>Худойқулов Шермухаммад *</t>
  </si>
  <si>
    <t xml:space="preserve">Қувасой шахар </t>
  </si>
  <si>
    <t>Адилбекова Наргиза Махмарайим қизи *</t>
  </si>
  <si>
    <t>Адилбеков Махмарайим Салайдинович *</t>
  </si>
  <si>
    <t>Арсиф</t>
  </si>
  <si>
    <t>Юлдашева Сабохатхон Назировна *</t>
  </si>
  <si>
    <t>Қўчқорчи мфй</t>
  </si>
  <si>
    <t>Турсунов Иқболжон Ибройимович *</t>
  </si>
  <si>
    <t>Валик мфй</t>
  </si>
  <si>
    <t>Собиров Хикматилло Турсунович *</t>
  </si>
  <si>
    <t>Қува тумани</t>
  </si>
  <si>
    <t>Иттифоқ</t>
  </si>
  <si>
    <t>Султонов Салимжон Абдуманнонович *</t>
  </si>
  <si>
    <t>Қашқар</t>
  </si>
  <si>
    <t>Мақсудова Зулхумор Қурбоновна *</t>
  </si>
  <si>
    <t>Пандигон</t>
  </si>
  <si>
    <t>Мақсудов Илхомжон Иномович *</t>
  </si>
  <si>
    <t>Қорақум</t>
  </si>
  <si>
    <t>Турғунов Хамиджон ХХХ *</t>
  </si>
  <si>
    <t>Янгиқишлоқ</t>
  </si>
  <si>
    <t>Мадрахимов Расулжон Солиевич *</t>
  </si>
  <si>
    <t>Қорашох</t>
  </si>
  <si>
    <t>Нуралиев Зоиржон Нуралиевич *</t>
  </si>
  <si>
    <t>Риштон тумани</t>
  </si>
  <si>
    <t>Чек Насриддин МФЙ</t>
  </si>
  <si>
    <t>Акбарова Нодира Халимовна *</t>
  </si>
  <si>
    <t>Қуйи Авазбой МФЙ</t>
  </si>
  <si>
    <t>Содиқжонов Бобиржон Хусанбой ўғли *</t>
  </si>
  <si>
    <t>Дехқонобод МФЙ</t>
  </si>
  <si>
    <t>Махсудов Атамжон Махситалиевич *</t>
  </si>
  <si>
    <t>Октомир МФЙ</t>
  </si>
  <si>
    <t>Хафизов Бахтиёр Шарифжонович *</t>
  </si>
  <si>
    <t>Жумаев Рустамжон Мухаммаджонович *</t>
  </si>
  <si>
    <t>Назаров Илёсжон Қахрамонович *</t>
  </si>
  <si>
    <t>Жахонобод МФЙ</t>
  </si>
  <si>
    <t>Норматова Лобархон Холматовна *</t>
  </si>
  <si>
    <t>Мансурова Барнохон Хабибжановна *</t>
  </si>
  <si>
    <t>Шерали Темиров Абдусатторович *</t>
  </si>
  <si>
    <t>Зухиров Немат Мирзаумарович *</t>
  </si>
  <si>
    <t>А.Навоий МФЙ</t>
  </si>
  <si>
    <t>Ортиқов Абдусалим Абдуғаниевич *</t>
  </si>
  <si>
    <t>Турсунов Исмоил Азимжонович *</t>
  </si>
  <si>
    <t>Боғистон МФЙ</t>
  </si>
  <si>
    <t>Қодиров Мухторжон Абдуллажонович *</t>
  </si>
  <si>
    <t>Ўзбекистон тумани</t>
  </si>
  <si>
    <t>Ражабгарди</t>
  </si>
  <si>
    <t>Хамзали Курбонов Меликузиевич *</t>
  </si>
  <si>
    <t>Жонобод</t>
  </si>
  <si>
    <t>Хатамова Зиёдахон Юсуповна *</t>
  </si>
  <si>
    <t xml:space="preserve">Катта тагоб </t>
  </si>
  <si>
    <t>Мадумаров  Зокиржон  Ахмедович *</t>
  </si>
  <si>
    <t>Зиё Нурсух</t>
  </si>
  <si>
    <t>Обиддинов Музаффар Махмудович  *</t>
  </si>
  <si>
    <t xml:space="preserve">Хотамтой </t>
  </si>
  <si>
    <t>Назаров Орибжон Онорбоевич *</t>
  </si>
  <si>
    <t>Бузуққўрғон</t>
  </si>
  <si>
    <t>Мадалиев Юсуфжон Абдувалиевич *</t>
  </si>
  <si>
    <t xml:space="preserve">Дўстлик </t>
  </si>
  <si>
    <t>Эрназаров Абдухалил  Абдумухторович *</t>
  </si>
  <si>
    <t xml:space="preserve">Ахмадалиев Тўлқинжон Абдулхамидович * </t>
  </si>
  <si>
    <t>Туюл</t>
  </si>
  <si>
    <t>Кенжаев Умаржон Набиевич *</t>
  </si>
  <si>
    <t>Қоратепа</t>
  </si>
  <si>
    <t>Узақов Акрамжон Ахмедович *</t>
  </si>
  <si>
    <t xml:space="preserve">Давлатботир </t>
  </si>
  <si>
    <t>Отажонов  Эркинжон Одилович *</t>
  </si>
  <si>
    <t>Махмуджонов Зафаржон Тўхтасинович *</t>
  </si>
  <si>
    <t xml:space="preserve">Даштчўлпон </t>
  </si>
  <si>
    <t>Акбаров Абдурахим Облобердиевич *</t>
  </si>
  <si>
    <t>Хайдаробод</t>
  </si>
  <si>
    <t>Туранов Хабибулло Нурматович *</t>
  </si>
  <si>
    <t xml:space="preserve">Нурли келажак </t>
  </si>
  <si>
    <t>Охунов Махаммадзоир Мухторович *</t>
  </si>
  <si>
    <t>Қулибек</t>
  </si>
  <si>
    <t>Мамадалиев Назиржон Рустамович *</t>
  </si>
  <si>
    <t>Элчи</t>
  </si>
  <si>
    <t>Турсунов Оқилжон Абдуллаевич *</t>
  </si>
  <si>
    <t xml:space="preserve">Қориёзбобо </t>
  </si>
  <si>
    <t>Махмудов Музаффар Махамаджонивич *</t>
  </si>
  <si>
    <t>Охта тагоб</t>
  </si>
  <si>
    <t>Худойқулов Абдуфатто Сотволдиевич *</t>
  </si>
  <si>
    <t>Қудаш</t>
  </si>
  <si>
    <t>Холматов Исмоил Холмирзаевич *</t>
  </si>
  <si>
    <t>Дехқонабод</t>
  </si>
  <si>
    <t xml:space="preserve">Мирзаева Мамурахон Собировна * </t>
  </si>
  <si>
    <t>Жабборов Адуғофор Абдусаломович *</t>
  </si>
  <si>
    <t>Кўл Элаш</t>
  </si>
  <si>
    <t>Рахмонов Шухратжон ХХХ *</t>
  </si>
  <si>
    <t>Ислом</t>
  </si>
  <si>
    <t>Нишонов Акмалжон Бурхонович *</t>
  </si>
  <si>
    <t xml:space="preserve">Учкўприк тумани </t>
  </si>
  <si>
    <t>Хамдамов Иқболжон</t>
  </si>
  <si>
    <t>Хамдамов Шухрат</t>
  </si>
  <si>
    <t>Хошимов Абдуллажон</t>
  </si>
  <si>
    <t>Мамажонов Шерали Умарович</t>
  </si>
  <si>
    <t>Турдалиев Абдувохид</t>
  </si>
  <si>
    <t>Хайдаров Нодиржон</t>
  </si>
  <si>
    <t>Холдаров Қахрамон</t>
  </si>
  <si>
    <t>Тожик МФЙ</t>
  </si>
  <si>
    <t>Юнусов Зокиржон Акрамжонович</t>
  </si>
  <si>
    <t>Маьдиёров Иномжон</t>
  </si>
  <si>
    <t xml:space="preserve">Нортожиев Дилмурод Шарипович </t>
  </si>
  <si>
    <t>Собиржон МФЙ</t>
  </si>
  <si>
    <t>Дехқонов Илёсжон Боходирович</t>
  </si>
  <si>
    <t>Мирзохўжа МФЙ</t>
  </si>
  <si>
    <t>Асқаров Мансур Умаралиевич</t>
  </si>
  <si>
    <t xml:space="preserve"> Қораянтоқ МФЙ</t>
  </si>
  <si>
    <t>Баратова Гулноза</t>
  </si>
  <si>
    <t>Ахмедов Ахрор</t>
  </si>
  <si>
    <t>Катта Кенагас МФЙ</t>
  </si>
  <si>
    <t>Хамидуллаев Мухаммадахрор</t>
  </si>
  <si>
    <t xml:space="preserve">Эсонов Хамидулло </t>
  </si>
  <si>
    <t>Зиғир МФЙ</t>
  </si>
  <si>
    <t>Солиев Шукуржон</t>
  </si>
  <si>
    <t>Абдуманнонов Азизбек</t>
  </si>
  <si>
    <t>Фаргона тумани</t>
  </si>
  <si>
    <t xml:space="preserve">Тинчлик мфй </t>
  </si>
  <si>
    <t>Зайлобов Мамиржон Омонбоевич *</t>
  </si>
  <si>
    <t>Т.Азиз мфй-1</t>
  </si>
  <si>
    <t>Мамадалиев Хусниддин *</t>
  </si>
  <si>
    <t>Дустлик МФЙ</t>
  </si>
  <si>
    <t>Қўшматов Муталиб *</t>
  </si>
  <si>
    <t>Ок билол мфй</t>
  </si>
  <si>
    <t>Турсуналиев Номонжон *</t>
  </si>
  <si>
    <t>Чимён МФЙ</t>
  </si>
  <si>
    <t>Муродов Шаробиддин ХХХ*</t>
  </si>
  <si>
    <t>Ёзвон тумани</t>
  </si>
  <si>
    <t xml:space="preserve">Қўштепа тумани </t>
  </si>
  <si>
    <t>Тўхлиев Бахтиёр *</t>
  </si>
  <si>
    <t>Қоракалтак</t>
  </si>
  <si>
    <t>Тожиматов Зухриддин Рустамович *</t>
  </si>
  <si>
    <t xml:space="preserve">Данғара тумани </t>
  </si>
  <si>
    <t>Қўчқоров Шовкатжон Носирович *</t>
  </si>
  <si>
    <t>Бўриқум МФЙ</t>
  </si>
  <si>
    <t>Жўраев Шокиржон  *</t>
  </si>
  <si>
    <t>Катта Бойбўча МФЙ</t>
  </si>
  <si>
    <t>Мамаюсупов Латифжон*</t>
  </si>
  <si>
    <t xml:space="preserve">Фарғона шахар </t>
  </si>
  <si>
    <t>Ипак йўли</t>
  </si>
  <si>
    <t>Собиров Ёрқинжон Тохирович</t>
  </si>
  <si>
    <r>
      <t xml:space="preserve">  </t>
    </r>
    <r>
      <rPr>
        <b/>
        <sz val="26"/>
        <color theme="1"/>
        <rFont val="Times New Roman"/>
        <family val="1"/>
        <charset val="204"/>
      </rPr>
      <t>*</t>
    </r>
    <r>
      <rPr>
        <sz val="26"/>
        <color theme="1"/>
        <rFont val="Times New Roman"/>
        <family val="1"/>
        <charset val="204"/>
      </rPr>
      <t xml:space="preserve"> Сув таъминоти оғир ҳудудлардаги аҳоли томорқаларини суғориш учун вертикал суғориш қудуқларини бурғулаш ва ишга тушириш бўйича талабгорларнинг "Манзилли дастур" веб сайтида эълон қилинади.</t>
    </r>
  </si>
  <si>
    <r>
      <t xml:space="preserve">  </t>
    </r>
    <r>
      <rPr>
        <b/>
        <sz val="26"/>
        <color theme="1"/>
        <rFont val="Times New Roman"/>
        <family val="1"/>
        <charset val="204"/>
      </rPr>
      <t>***</t>
    </r>
    <r>
      <rPr>
        <sz val="26"/>
        <color theme="1"/>
        <rFont val="Times New Roman"/>
        <family val="1"/>
        <charset val="204"/>
      </rPr>
      <t xml:space="preserve"> Ишлаб чиқариш кооперативлари,МЧЖлар, фермер ва деҳқон хўжаликлари.</t>
    </r>
  </si>
  <si>
    <r>
      <t xml:space="preserve">  </t>
    </r>
    <r>
      <rPr>
        <b/>
        <sz val="26"/>
        <color theme="1"/>
        <rFont val="Times New Roman"/>
        <family val="1"/>
        <charset val="204"/>
      </rPr>
      <t>**</t>
    </r>
    <r>
      <rPr>
        <sz val="26"/>
        <color theme="1"/>
        <rFont val="Times New Roman"/>
        <family val="1"/>
        <charset val="204"/>
      </rPr>
      <t xml:space="preserve"> Қорақалпоғистон Республикаси ва вилоятлар ҳокимликлари таклифларига асосан ҳар чорак якуни билан "Манзилли дастур"га ўзгартириш киритилиши мумкин.</t>
    </r>
  </si>
  <si>
    <t>Пўлатов Мухаммадали  *</t>
  </si>
  <si>
    <t>Урганжи МФЙ</t>
  </si>
  <si>
    <t>Пошшопирим МФЙ</t>
  </si>
  <si>
    <t>Кенжаев Мамасоли  *</t>
  </si>
  <si>
    <t>Номозов Уктамжон  *</t>
  </si>
  <si>
    <t>Ултарма МФЙ</t>
  </si>
  <si>
    <t>Мамуров Шухратжон  *</t>
  </si>
  <si>
    <t>Хуррамобод МФЙ</t>
  </si>
  <si>
    <t>Пулатов Бурхонжон *</t>
  </si>
  <si>
    <t xml:space="preserve">Ибрагимов Шерзод </t>
  </si>
  <si>
    <t xml:space="preserve">Қозиахрор </t>
  </si>
  <si>
    <t>Олимжонов Бахтиёр *</t>
  </si>
  <si>
    <t>Эрматов Баходиржон *</t>
  </si>
  <si>
    <t>Шурқишлоқ</t>
  </si>
  <si>
    <t>Махмуджонзода Наврузбек</t>
  </si>
  <si>
    <t>Жарқишлоқ</t>
  </si>
  <si>
    <t>Юлдошев Асқарали *</t>
  </si>
  <si>
    <t xml:space="preserve">Ўзбекистон </t>
  </si>
  <si>
    <t>Сулаймонов Зайлоббидин *</t>
  </si>
  <si>
    <t>Собиров Толибжон *</t>
  </si>
  <si>
    <t>Фаровон мфй</t>
  </si>
  <si>
    <t>Абдуллаев Абдукодир</t>
  </si>
  <si>
    <t>Фозилов Зуфаржон</t>
  </si>
  <si>
    <t>Мустақиллик  МФЙ</t>
  </si>
  <si>
    <t>Юлдашев Абдувахоб</t>
  </si>
  <si>
    <t>Қумариқ мфй</t>
  </si>
  <si>
    <t>Оқ сув</t>
  </si>
  <si>
    <t>Истиқбол мфй</t>
  </si>
  <si>
    <t>Чанг мфй</t>
  </si>
  <si>
    <t>Тиркабоев Улугбек</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</si>
</sst>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3"/>
      <color theme="1"/>
      <name val="Times New Roman"/>
      <family val="1"/>
      <charset val="204"/>
    </font>
    <font>
      <sz val="13"/>
      <name val="Times New Roman"/>
      <family val="1"/>
      <charset val="204"/>
    </font>
    <font>
      <b/>
      <sz val="13"/>
      <name val="Times New Roman"/>
      <family val="1"/>
      <charset val="204"/>
    </font>
    <font>
      <sz val="24"/>
      <color theme="1"/>
      <name val="Calibri"/>
      <family val="2"/>
      <charset val="204"/>
      <scheme val="minor"/>
    </font>
    <font>
      <b/>
      <sz val="26"/>
      <color theme="1"/>
      <name val="Times New Roman"/>
      <family val="1"/>
      <charset val="204"/>
    </font>
    <font>
      <sz val="26"/>
      <color theme="1"/>
      <name val="Times New Roman"/>
      <family val="1"/>
      <charset val="204"/>
    </font>
    <font>
      <sz val="26"/>
      <color indexed="8"/>
      <name val="Times New Roman"/>
      <family val="1"/>
      <charset val="204"/>
    </font>
    <font>
      <b/>
      <sz val="13"/>
      <color theme="1"/>
      <name val="Times New Roman"/>
      <family val="1"/>
      <charset val="204"/>
    </font>
    <font>
      <sz val="12"/>
      <color theme="1"/>
      <name val="Calibri"/>
      <family val="2"/>
      <scheme val="minor"/>
    </font>
    <font>
      <sz val="11"/>
      <color indexed="8"/>
      <name val="Calibri"/>
      <family val="2"/>
      <charset val="204"/>
    </font>
    <font>
      <sz val="10"/>
      <color theme="1"/>
      <name val="Times New Roman"/>
      <family val="2"/>
      <charset val="204"/>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4">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9" fillId="0" borderId="0"/>
    <xf numFmtId="0" fontId="4" fillId="0" borderId="0"/>
    <xf numFmtId="0" fontId="3" fillId="0" borderId="0"/>
    <xf numFmtId="0" fontId="3" fillId="0" borderId="0"/>
    <xf numFmtId="0" fontId="3" fillId="0" borderId="0"/>
    <xf numFmtId="0" fontId="2" fillId="0" borderId="0"/>
    <xf numFmtId="0" fontId="5" fillId="0" borderId="0"/>
    <xf numFmtId="0" fontId="14" fillId="0" borderId="0"/>
    <xf numFmtId="0" fontId="16" fillId="0" borderId="0"/>
    <xf numFmtId="0" fontId="2" fillId="0" borderId="0"/>
    <xf numFmtId="9" fontId="15"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1" fillId="0" borderId="0"/>
    <xf numFmtId="0" fontId="1" fillId="0" borderId="0"/>
  </cellStyleXfs>
  <cellXfs count="70">
    <xf numFmtId="0" fontId="0" fillId="0" borderId="0" xfId="0"/>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 fontId="11"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 fontId="13" fillId="2"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left" vertical="center" wrapText="1"/>
    </xf>
    <xf numFmtId="1" fontId="10" fillId="0" borderId="21" xfId="0" applyNumberFormat="1" applyFont="1" applyFill="1" applyBorder="1" applyAlignment="1">
      <alignment horizontal="center" vertical="center" wrapText="1"/>
    </xf>
    <xf numFmtId="1" fontId="10" fillId="0" borderId="22"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1" fontId="11" fillId="0" borderId="5"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left" vertical="center" wrapText="1"/>
    </xf>
    <xf numFmtId="1" fontId="11" fillId="0" borderId="9"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 fontId="13" fillId="2" borderId="2"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8" fillId="2" borderId="1" xfId="0" applyFont="1" applyFill="1" applyBorder="1" applyAlignment="1">
      <alignment horizontal="left" vertical="center" wrapText="1"/>
    </xf>
    <xf numFmtId="1" fontId="8"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cellXfs>
  <cellStyles count="24">
    <cellStyle name="Обычный" xfId="0" builtinId="0"/>
    <cellStyle name="Обычный 2" xfId="1"/>
    <cellStyle name="Обычный 2 14 3" xfId="23"/>
    <cellStyle name="Обычный 2 2" xfId="10"/>
    <cellStyle name="Обычный 2 2 2" xfId="13"/>
    <cellStyle name="Обычный 2 2 3" xfId="4"/>
    <cellStyle name="Обычный 2 2 4" xfId="16"/>
    <cellStyle name="Обычный 24" xfId="7"/>
    <cellStyle name="Обычный 3" xfId="8"/>
    <cellStyle name="Обычный 3 2" xfId="2"/>
    <cellStyle name="Обычный 3 3" xfId="12"/>
    <cellStyle name="Обычный 3 4" xfId="17"/>
    <cellStyle name="Обычный 4" xfId="9"/>
    <cellStyle name="Обычный 4 2" xfId="11"/>
    <cellStyle name="Обычный 4 3" xfId="20"/>
    <cellStyle name="Обычный 5" xfId="22"/>
    <cellStyle name="Обычный 6" xfId="5"/>
    <cellStyle name="Обычный 6 2" xfId="19"/>
    <cellStyle name="Обычный 7" xfId="14"/>
    <cellStyle name="Обычный 7 2" xfId="3"/>
    <cellStyle name="Обычный 8" xfId="6"/>
    <cellStyle name="Обычный 8 2" xfId="15"/>
    <cellStyle name="Процентный 2" xfId="18"/>
    <cellStyle name="Процентный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9"/>
  <sheetViews>
    <sheetView showZeros="0" view="pageBreakPreview" topLeftCell="A4" zoomScale="40" zoomScaleNormal="100" zoomScaleSheetLayoutView="40" workbookViewId="0">
      <selection activeCell="F24" sqref="F24"/>
    </sheetView>
  </sheetViews>
  <sheetFormatPr defaultColWidth="9.140625" defaultRowHeight="33" x14ac:dyDescent="0.25"/>
  <cols>
    <col min="1" max="1" width="8.85546875" style="6" customWidth="1"/>
    <col min="2" max="2" width="53" style="6" customWidth="1"/>
    <col min="3" max="3" width="30" style="6" customWidth="1"/>
    <col min="4" max="4" width="33.42578125" style="6" customWidth="1"/>
    <col min="5" max="5" width="37.42578125" style="6" customWidth="1"/>
    <col min="6" max="6" width="60" style="6" customWidth="1"/>
    <col min="7" max="7" width="58.5703125" style="6" customWidth="1"/>
    <col min="8" max="8" width="39.140625" style="6" customWidth="1"/>
    <col min="9" max="14" width="9.140625" style="6"/>
    <col min="15" max="15" width="15.42578125" style="6" customWidth="1"/>
    <col min="16" max="16" width="9.28515625" style="6" bestFit="1" customWidth="1"/>
    <col min="17" max="18" width="13" style="6" customWidth="1"/>
    <col min="19" max="20" width="9.28515625" style="6" bestFit="1" customWidth="1"/>
    <col min="21" max="21" width="11.28515625" style="6" customWidth="1"/>
    <col min="22" max="22" width="10.5703125" style="6" bestFit="1" customWidth="1"/>
    <col min="23" max="23" width="12.5703125" style="6" customWidth="1"/>
    <col min="24" max="24" width="9.28515625" style="6" bestFit="1" customWidth="1"/>
    <col min="25" max="25" width="9.5703125" style="6" bestFit="1" customWidth="1"/>
    <col min="26" max="26" width="10.5703125" style="6" bestFit="1" customWidth="1"/>
    <col min="27" max="16384" width="9.140625" style="6"/>
  </cols>
  <sheetData>
    <row r="1" spans="1:8" ht="36" customHeight="1" x14ac:dyDescent="0.25">
      <c r="A1" s="38" t="s">
        <v>37</v>
      </c>
      <c r="B1" s="38"/>
      <c r="C1" s="38"/>
      <c r="D1" s="38" t="s">
        <v>37</v>
      </c>
      <c r="E1" s="38"/>
      <c r="F1" s="38"/>
      <c r="G1" s="38" t="s">
        <v>37</v>
      </c>
      <c r="H1" s="38"/>
    </row>
    <row r="2" spans="1:8" ht="95.25" customHeight="1" x14ac:dyDescent="0.25">
      <c r="A2" s="38" t="s">
        <v>38</v>
      </c>
      <c r="B2" s="38"/>
      <c r="C2" s="38"/>
      <c r="D2" s="38" t="s">
        <v>39</v>
      </c>
      <c r="E2" s="38"/>
      <c r="F2" s="38"/>
      <c r="G2" s="38" t="s">
        <v>40</v>
      </c>
      <c r="H2" s="38"/>
    </row>
    <row r="3" spans="1:8" ht="44.25" customHeight="1" x14ac:dyDescent="0.25">
      <c r="A3" s="38" t="s">
        <v>41</v>
      </c>
      <c r="B3" s="38"/>
      <c r="C3" s="38"/>
      <c r="D3" s="38" t="s">
        <v>42</v>
      </c>
      <c r="E3" s="38"/>
      <c r="F3" s="38"/>
      <c r="G3" s="38" t="s">
        <v>43</v>
      </c>
      <c r="H3" s="38"/>
    </row>
    <row r="4" spans="1:8" ht="33.75" customHeight="1" x14ac:dyDescent="0.25">
      <c r="A4" s="38" t="s">
        <v>44</v>
      </c>
      <c r="B4" s="38"/>
      <c r="C4" s="38"/>
      <c r="D4" s="38" t="s">
        <v>45</v>
      </c>
      <c r="E4" s="38"/>
      <c r="F4" s="38"/>
      <c r="G4" s="38" t="s">
        <v>44</v>
      </c>
      <c r="H4" s="38"/>
    </row>
    <row r="5" spans="1:8" ht="21" customHeight="1" x14ac:dyDescent="0.25">
      <c r="A5" s="8"/>
      <c r="B5" s="8"/>
      <c r="C5" s="8"/>
      <c r="D5" s="8"/>
      <c r="E5" s="8"/>
      <c r="F5" s="8"/>
      <c r="G5" s="8"/>
      <c r="H5" s="8"/>
    </row>
    <row r="6" spans="1:8" ht="97.5" customHeight="1" x14ac:dyDescent="0.25">
      <c r="A6" s="41" t="s">
        <v>0</v>
      </c>
      <c r="B6" s="41"/>
      <c r="C6" s="41"/>
      <c r="D6" s="41"/>
      <c r="E6" s="41"/>
      <c r="F6" s="41"/>
      <c r="G6" s="41"/>
      <c r="H6" s="41"/>
    </row>
    <row r="7" spans="1:8" x14ac:dyDescent="0.25">
      <c r="A7" s="41" t="s">
        <v>46</v>
      </c>
      <c r="B7" s="41"/>
      <c r="C7" s="41"/>
      <c r="D7" s="41"/>
      <c r="E7" s="41"/>
      <c r="F7" s="41"/>
      <c r="G7" s="41"/>
      <c r="H7" s="41"/>
    </row>
    <row r="8" spans="1:8" ht="26.25" customHeight="1" thickBot="1" x14ac:dyDescent="0.3">
      <c r="A8" s="9"/>
      <c r="B8" s="9"/>
      <c r="C8" s="9"/>
      <c r="D8" s="9"/>
      <c r="E8" s="9"/>
      <c r="F8" s="9"/>
      <c r="G8" s="9"/>
      <c r="H8" s="9"/>
    </row>
    <row r="9" spans="1:8" ht="33.75" customHeight="1" x14ac:dyDescent="0.25">
      <c r="A9" s="42" t="s">
        <v>47</v>
      </c>
      <c r="B9" s="45" t="s">
        <v>48</v>
      </c>
      <c r="C9" s="48" t="s">
        <v>49</v>
      </c>
      <c r="D9" s="49"/>
      <c r="E9" s="50"/>
      <c r="F9" s="51" t="s">
        <v>50</v>
      </c>
      <c r="G9" s="51" t="s">
        <v>51</v>
      </c>
      <c r="H9" s="54"/>
    </row>
    <row r="10" spans="1:8" s="8" customFormat="1" ht="44.25" customHeight="1" x14ac:dyDescent="0.25">
      <c r="A10" s="43"/>
      <c r="B10" s="46"/>
      <c r="C10" s="52" t="s">
        <v>52</v>
      </c>
      <c r="D10" s="52" t="s">
        <v>53</v>
      </c>
      <c r="E10" s="55" t="s">
        <v>54</v>
      </c>
      <c r="F10" s="52"/>
      <c r="G10" s="52" t="s">
        <v>55</v>
      </c>
      <c r="H10" s="56" t="s">
        <v>56</v>
      </c>
    </row>
    <row r="11" spans="1:8" s="8" customFormat="1" ht="27.75" customHeight="1" thickBot="1" x14ac:dyDescent="0.3">
      <c r="A11" s="44"/>
      <c r="B11" s="47"/>
      <c r="C11" s="53"/>
      <c r="D11" s="53"/>
      <c r="E11" s="47"/>
      <c r="F11" s="53"/>
      <c r="G11" s="53"/>
      <c r="H11" s="57"/>
    </row>
    <row r="12" spans="1:8" s="8" customFormat="1" ht="40.5" customHeight="1" thickBot="1" x14ac:dyDescent="0.3">
      <c r="A12" s="10">
        <v>13</v>
      </c>
      <c r="B12" s="11" t="s">
        <v>57</v>
      </c>
      <c r="C12" s="12">
        <f t="shared" ref="C12:H12" si="0">+C13+C14+C15+C16+C17+C18+C19+C20+C21+C22+C23+C24+C25</f>
        <v>80</v>
      </c>
      <c r="D12" s="12">
        <f t="shared" si="0"/>
        <v>699</v>
      </c>
      <c r="E12" s="12">
        <f t="shared" si="0"/>
        <v>1533</v>
      </c>
      <c r="F12" s="12">
        <f t="shared" si="0"/>
        <v>1535</v>
      </c>
      <c r="G12" s="12">
        <f t="shared" si="0"/>
        <v>1506</v>
      </c>
      <c r="H12" s="13">
        <f t="shared" si="0"/>
        <v>29</v>
      </c>
    </row>
    <row r="13" spans="1:8" ht="67.5" customHeight="1" x14ac:dyDescent="0.25">
      <c r="A13" s="14">
        <v>1</v>
      </c>
      <c r="B13" s="15" t="s">
        <v>58</v>
      </c>
      <c r="C13" s="16"/>
      <c r="D13" s="16"/>
      <c r="E13" s="16"/>
      <c r="F13" s="16"/>
      <c r="G13" s="16"/>
      <c r="H13" s="16"/>
    </row>
    <row r="14" spans="1:8" ht="40.5" customHeight="1" x14ac:dyDescent="0.25">
      <c r="A14" s="3">
        <v>2</v>
      </c>
      <c r="B14" s="4" t="s">
        <v>59</v>
      </c>
      <c r="C14" s="5">
        <v>10</v>
      </c>
      <c r="D14" s="5">
        <v>79</v>
      </c>
      <c r="E14" s="5">
        <v>105</v>
      </c>
      <c r="F14" s="5">
        <f>+G14+H14</f>
        <v>105</v>
      </c>
      <c r="G14" s="5">
        <v>105</v>
      </c>
      <c r="H14" s="5"/>
    </row>
    <row r="15" spans="1:8" ht="40.5" customHeight="1" x14ac:dyDescent="0.25">
      <c r="A15" s="3">
        <v>3</v>
      </c>
      <c r="B15" s="4" t="s">
        <v>60</v>
      </c>
      <c r="C15" s="5">
        <v>8</v>
      </c>
      <c r="D15" s="5">
        <v>52</v>
      </c>
      <c r="E15" s="5">
        <v>70</v>
      </c>
      <c r="F15" s="5">
        <v>70</v>
      </c>
      <c r="G15" s="5">
        <f>+F15-H15</f>
        <v>54</v>
      </c>
      <c r="H15" s="5">
        <v>16</v>
      </c>
    </row>
    <row r="16" spans="1:8" ht="40.5" customHeight="1" x14ac:dyDescent="0.25">
      <c r="A16" s="3">
        <v>4</v>
      </c>
      <c r="B16" s="4" t="s">
        <v>61</v>
      </c>
      <c r="C16" s="5">
        <v>6</v>
      </c>
      <c r="D16" s="5">
        <v>49</v>
      </c>
      <c r="E16" s="5">
        <v>147</v>
      </c>
      <c r="F16" s="5">
        <v>147</v>
      </c>
      <c r="G16" s="5">
        <f>+F16-H16</f>
        <v>145</v>
      </c>
      <c r="H16" s="5">
        <v>2</v>
      </c>
    </row>
    <row r="17" spans="1:8" ht="40.5" customHeight="1" x14ac:dyDescent="0.25">
      <c r="A17" s="3">
        <v>5</v>
      </c>
      <c r="B17" s="4" t="s">
        <v>62</v>
      </c>
      <c r="C17" s="5">
        <v>5</v>
      </c>
      <c r="D17" s="5">
        <v>61</v>
      </c>
      <c r="E17" s="5">
        <v>156</v>
      </c>
      <c r="F17" s="5">
        <v>156</v>
      </c>
      <c r="G17" s="5">
        <v>156</v>
      </c>
      <c r="H17" s="5"/>
    </row>
    <row r="18" spans="1:8" ht="40.5" customHeight="1" x14ac:dyDescent="0.25">
      <c r="A18" s="3">
        <v>6</v>
      </c>
      <c r="B18" s="4" t="s">
        <v>63</v>
      </c>
      <c r="C18" s="5">
        <v>4</v>
      </c>
      <c r="D18" s="5">
        <v>60</v>
      </c>
      <c r="E18" s="5">
        <v>447</v>
      </c>
      <c r="F18" s="5">
        <v>447</v>
      </c>
      <c r="G18" s="5">
        <v>447</v>
      </c>
      <c r="H18" s="5"/>
    </row>
    <row r="19" spans="1:8" ht="40.5" customHeight="1" x14ac:dyDescent="0.25">
      <c r="A19" s="3">
        <v>7</v>
      </c>
      <c r="B19" s="4" t="s">
        <v>64</v>
      </c>
      <c r="C19" s="5">
        <v>8</v>
      </c>
      <c r="D19" s="5">
        <v>87</v>
      </c>
      <c r="E19" s="5">
        <v>112</v>
      </c>
      <c r="F19" s="5">
        <v>112</v>
      </c>
      <c r="G19" s="5">
        <v>110</v>
      </c>
      <c r="H19" s="5">
        <v>2</v>
      </c>
    </row>
    <row r="20" spans="1:8" ht="40.5" customHeight="1" x14ac:dyDescent="0.25">
      <c r="A20" s="3">
        <v>8</v>
      </c>
      <c r="B20" s="4" t="s">
        <v>65</v>
      </c>
      <c r="C20" s="17">
        <v>6</v>
      </c>
      <c r="D20" s="17">
        <v>41</v>
      </c>
      <c r="E20" s="17">
        <v>100</v>
      </c>
      <c r="F20" s="5">
        <v>100</v>
      </c>
      <c r="G20" s="17">
        <v>100</v>
      </c>
      <c r="H20" s="17"/>
    </row>
    <row r="21" spans="1:8" ht="40.5" customHeight="1" x14ac:dyDescent="0.25">
      <c r="A21" s="3">
        <v>9</v>
      </c>
      <c r="B21" s="4" t="s">
        <v>66</v>
      </c>
      <c r="C21" s="17">
        <v>11</v>
      </c>
      <c r="D21" s="17">
        <v>107</v>
      </c>
      <c r="E21" s="17">
        <v>159</v>
      </c>
      <c r="F21" s="5">
        <v>159</v>
      </c>
      <c r="G21" s="17">
        <f>+F21-H21</f>
        <v>152</v>
      </c>
      <c r="H21" s="17">
        <v>7</v>
      </c>
    </row>
    <row r="22" spans="1:8" ht="40.5" customHeight="1" x14ac:dyDescent="0.25">
      <c r="A22" s="3">
        <v>10</v>
      </c>
      <c r="B22" s="4" t="s">
        <v>67</v>
      </c>
      <c r="C22" s="17">
        <v>1</v>
      </c>
      <c r="D22" s="17">
        <v>6</v>
      </c>
      <c r="E22" s="17">
        <v>7</v>
      </c>
      <c r="F22" s="5">
        <v>7</v>
      </c>
      <c r="G22" s="17">
        <v>7</v>
      </c>
      <c r="H22" s="17"/>
    </row>
    <row r="23" spans="1:8" ht="40.5" customHeight="1" x14ac:dyDescent="0.25">
      <c r="A23" s="3">
        <v>11</v>
      </c>
      <c r="B23" s="4" t="s">
        <v>68</v>
      </c>
      <c r="C23" s="5">
        <v>1</v>
      </c>
      <c r="D23" s="5">
        <v>1</v>
      </c>
      <c r="E23" s="5">
        <v>3</v>
      </c>
      <c r="F23" s="5">
        <v>3</v>
      </c>
      <c r="G23" s="5">
        <v>3</v>
      </c>
      <c r="H23" s="5"/>
    </row>
    <row r="24" spans="1:8" ht="40.5" customHeight="1" x14ac:dyDescent="0.25">
      <c r="A24" s="3">
        <v>12</v>
      </c>
      <c r="B24" s="4" t="s">
        <v>26</v>
      </c>
      <c r="C24" s="5">
        <v>16</v>
      </c>
      <c r="D24" s="5">
        <v>137</v>
      </c>
      <c r="E24" s="5">
        <v>148</v>
      </c>
      <c r="F24" s="5">
        <v>148</v>
      </c>
      <c r="G24" s="5">
        <v>148</v>
      </c>
      <c r="H24" s="5"/>
    </row>
    <row r="25" spans="1:8" ht="40.5" customHeight="1" x14ac:dyDescent="0.25">
      <c r="A25" s="3">
        <v>13</v>
      </c>
      <c r="B25" s="4" t="s">
        <v>69</v>
      </c>
      <c r="C25" s="5">
        <v>4</v>
      </c>
      <c r="D25" s="5">
        <v>19</v>
      </c>
      <c r="E25" s="5">
        <v>79</v>
      </c>
      <c r="F25" s="5">
        <v>81</v>
      </c>
      <c r="G25" s="5">
        <f>+F25-H25</f>
        <v>79</v>
      </c>
      <c r="H25" s="5">
        <v>2</v>
      </c>
    </row>
    <row r="26" spans="1:8" ht="9.75" customHeight="1" x14ac:dyDescent="0.25">
      <c r="A26" s="18"/>
      <c r="B26" s="19"/>
      <c r="C26" s="20"/>
      <c r="D26" s="20"/>
      <c r="E26" s="20"/>
      <c r="F26" s="20"/>
      <c r="G26" s="20"/>
      <c r="H26" s="20"/>
    </row>
    <row r="27" spans="1:8" ht="65.25" customHeight="1" x14ac:dyDescent="0.25">
      <c r="A27" s="39" t="s">
        <v>310</v>
      </c>
      <c r="B27" s="39"/>
      <c r="C27" s="39"/>
      <c r="D27" s="39"/>
      <c r="E27" s="39"/>
      <c r="F27" s="39"/>
      <c r="G27" s="39"/>
      <c r="H27" s="39"/>
    </row>
    <row r="28" spans="1:8" ht="67.5" customHeight="1" x14ac:dyDescent="0.25">
      <c r="A28" s="40" t="s">
        <v>312</v>
      </c>
      <c r="B28" s="40"/>
      <c r="C28" s="40"/>
      <c r="D28" s="40"/>
      <c r="E28" s="40"/>
      <c r="F28" s="40"/>
      <c r="G28" s="40"/>
      <c r="H28" s="40"/>
    </row>
    <row r="29" spans="1:8" ht="49.5" customHeight="1" x14ac:dyDescent="0.25">
      <c r="A29" s="40" t="s">
        <v>311</v>
      </c>
      <c r="B29" s="40"/>
      <c r="C29" s="40"/>
      <c r="D29" s="40"/>
      <c r="E29" s="40"/>
      <c r="F29" s="40"/>
      <c r="G29" s="40"/>
      <c r="H29" s="40"/>
    </row>
  </sheetData>
  <mergeCells count="27">
    <mergeCell ref="A27:H27"/>
    <mergeCell ref="A28:H28"/>
    <mergeCell ref="A29:H29"/>
    <mergeCell ref="A6:H6"/>
    <mergeCell ref="A7:H7"/>
    <mergeCell ref="A9:A11"/>
    <mergeCell ref="B9:B11"/>
    <mergeCell ref="C9:E9"/>
    <mergeCell ref="F9:F11"/>
    <mergeCell ref="G9:H9"/>
    <mergeCell ref="C10:C11"/>
    <mergeCell ref="D10:D11"/>
    <mergeCell ref="E10:E11"/>
    <mergeCell ref="G10:G11"/>
    <mergeCell ref="H10:H11"/>
    <mergeCell ref="A3:C3"/>
    <mergeCell ref="D3:F3"/>
    <mergeCell ref="G3:H3"/>
    <mergeCell ref="A4:C4"/>
    <mergeCell ref="D4:F4"/>
    <mergeCell ref="G4:H4"/>
    <mergeCell ref="A1:C1"/>
    <mergeCell ref="D1:F1"/>
    <mergeCell ref="G1:H1"/>
    <mergeCell ref="A2:C2"/>
    <mergeCell ref="D2:F2"/>
    <mergeCell ref="G2:H2"/>
  </mergeCells>
  <printOptions horizontalCentered="1"/>
  <pageMargins left="0" right="0" top="0.55118110236220474" bottom="0.15748031496062992" header="0.11811023622047245" footer="0.11811023622047245"/>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71"/>
  <sheetViews>
    <sheetView tabSelected="1" view="pageBreakPreview" topLeftCell="A139" zoomScale="98" zoomScaleNormal="70" zoomScaleSheetLayoutView="98" workbookViewId="0">
      <selection activeCell="O157" sqref="O157"/>
    </sheetView>
  </sheetViews>
  <sheetFormatPr defaultRowHeight="16.5" x14ac:dyDescent="0.25"/>
  <cols>
    <col min="1" max="1" width="4" style="1" bestFit="1" customWidth="1"/>
    <col min="2" max="2" width="25.42578125" style="1" customWidth="1"/>
    <col min="3" max="3" width="5.85546875" style="1" customWidth="1"/>
    <col min="4" max="4" width="32.42578125" style="1" customWidth="1"/>
    <col min="5" max="5" width="5.85546875" style="1" customWidth="1"/>
    <col min="6" max="6" width="47" style="1" customWidth="1"/>
    <col min="7" max="16384" width="9.140625" style="1"/>
  </cols>
  <sheetData>
    <row r="3" spans="1:6" x14ac:dyDescent="0.25">
      <c r="A3" s="59" t="s">
        <v>1</v>
      </c>
      <c r="B3" s="59"/>
      <c r="C3" s="59" t="s">
        <v>2</v>
      </c>
      <c r="D3" s="59"/>
      <c r="E3" s="59" t="s">
        <v>3</v>
      </c>
      <c r="F3" s="59"/>
    </row>
    <row r="4" spans="1:6" x14ac:dyDescent="0.25">
      <c r="A4" s="59" t="s">
        <v>4</v>
      </c>
      <c r="B4" s="59" t="s">
        <v>5</v>
      </c>
      <c r="C4" s="59" t="s">
        <v>4</v>
      </c>
      <c r="D4" s="59" t="s">
        <v>5</v>
      </c>
      <c r="E4" s="59" t="s">
        <v>4</v>
      </c>
      <c r="F4" s="59" t="s">
        <v>6</v>
      </c>
    </row>
    <row r="5" spans="1:6" x14ac:dyDescent="0.25">
      <c r="A5" s="59"/>
      <c r="B5" s="59"/>
      <c r="C5" s="59"/>
      <c r="D5" s="59"/>
      <c r="E5" s="59"/>
      <c r="F5" s="59"/>
    </row>
    <row r="6" spans="1:6" s="2" customFormat="1" x14ac:dyDescent="0.25">
      <c r="A6" s="21">
        <v>11</v>
      </c>
      <c r="B6" s="58" t="s">
        <v>17</v>
      </c>
      <c r="C6" s="58"/>
      <c r="D6" s="58"/>
      <c r="E6" s="58"/>
      <c r="F6" s="58"/>
    </row>
    <row r="7" spans="1:6" s="2" customFormat="1" x14ac:dyDescent="0.25">
      <c r="A7" s="63">
        <v>1</v>
      </c>
      <c r="B7" s="63" t="s">
        <v>75</v>
      </c>
      <c r="C7" s="23">
        <v>1</v>
      </c>
      <c r="D7" s="23" t="s">
        <v>76</v>
      </c>
      <c r="E7" s="27">
        <v>1</v>
      </c>
      <c r="F7" s="28" t="s">
        <v>77</v>
      </c>
    </row>
    <row r="8" spans="1:6" s="2" customFormat="1" x14ac:dyDescent="0.25">
      <c r="A8" s="64"/>
      <c r="B8" s="64"/>
      <c r="C8" s="23">
        <v>2</v>
      </c>
      <c r="D8" s="23" t="s">
        <v>78</v>
      </c>
      <c r="E8" s="27">
        <v>2</v>
      </c>
      <c r="F8" s="28" t="s">
        <v>79</v>
      </c>
    </row>
    <row r="9" spans="1:6" s="2" customFormat="1" x14ac:dyDescent="0.25">
      <c r="A9" s="64"/>
      <c r="B9" s="64"/>
      <c r="C9" s="23">
        <v>3</v>
      </c>
      <c r="D9" s="23" t="s">
        <v>80</v>
      </c>
      <c r="E9" s="27">
        <v>3</v>
      </c>
      <c r="F9" s="28" t="s">
        <v>81</v>
      </c>
    </row>
    <row r="10" spans="1:6" s="2" customFormat="1" x14ac:dyDescent="0.25">
      <c r="A10" s="64"/>
      <c r="B10" s="64"/>
      <c r="C10" s="23">
        <v>4</v>
      </c>
      <c r="D10" s="23" t="s">
        <v>82</v>
      </c>
      <c r="E10" s="27">
        <v>4</v>
      </c>
      <c r="F10" s="28" t="s">
        <v>83</v>
      </c>
    </row>
    <row r="11" spans="1:6" s="2" customFormat="1" x14ac:dyDescent="0.25">
      <c r="A11" s="64"/>
      <c r="B11" s="64"/>
      <c r="C11" s="23">
        <v>5</v>
      </c>
      <c r="D11" s="23" t="s">
        <v>84</v>
      </c>
      <c r="E11" s="27">
        <v>5</v>
      </c>
      <c r="F11" s="28" t="s">
        <v>85</v>
      </c>
    </row>
    <row r="12" spans="1:6" s="2" customFormat="1" x14ac:dyDescent="0.25">
      <c r="A12" s="64"/>
      <c r="B12" s="64"/>
      <c r="C12" s="23">
        <v>6</v>
      </c>
      <c r="D12" s="23" t="s">
        <v>72</v>
      </c>
      <c r="E12" s="27">
        <v>6</v>
      </c>
      <c r="F12" s="28" t="s">
        <v>86</v>
      </c>
    </row>
    <row r="13" spans="1:6" s="2" customFormat="1" x14ac:dyDescent="0.25">
      <c r="A13" s="64"/>
      <c r="B13" s="64"/>
      <c r="C13" s="23">
        <v>7</v>
      </c>
      <c r="D13" s="23" t="s">
        <v>87</v>
      </c>
      <c r="E13" s="27">
        <v>7</v>
      </c>
      <c r="F13" s="28" t="s">
        <v>88</v>
      </c>
    </row>
    <row r="14" spans="1:6" s="2" customFormat="1" x14ac:dyDescent="0.25">
      <c r="A14" s="64"/>
      <c r="B14" s="64"/>
      <c r="C14" s="23">
        <v>8</v>
      </c>
      <c r="D14" s="23" t="s">
        <v>89</v>
      </c>
      <c r="E14" s="27">
        <v>8</v>
      </c>
      <c r="F14" s="28" t="s">
        <v>90</v>
      </c>
    </row>
    <row r="15" spans="1:6" s="2" customFormat="1" x14ac:dyDescent="0.25">
      <c r="A15" s="64"/>
      <c r="B15" s="64"/>
      <c r="C15" s="23">
        <v>9</v>
      </c>
      <c r="D15" s="23" t="s">
        <v>91</v>
      </c>
      <c r="E15" s="27">
        <v>9</v>
      </c>
      <c r="F15" s="28" t="s">
        <v>92</v>
      </c>
    </row>
    <row r="16" spans="1:6" s="2" customFormat="1" x14ac:dyDescent="0.25">
      <c r="A16" s="64"/>
      <c r="B16" s="64"/>
      <c r="C16" s="23">
        <v>10</v>
      </c>
      <c r="D16" s="23" t="s">
        <v>93</v>
      </c>
      <c r="E16" s="27">
        <v>10</v>
      </c>
      <c r="F16" s="28" t="s">
        <v>94</v>
      </c>
    </row>
    <row r="17" spans="1:6" s="2" customFormat="1" x14ac:dyDescent="0.25">
      <c r="A17" s="64"/>
      <c r="B17" s="64"/>
      <c r="C17" s="23">
        <v>11</v>
      </c>
      <c r="D17" s="23" t="s">
        <v>95</v>
      </c>
      <c r="E17" s="27">
        <v>11</v>
      </c>
      <c r="F17" s="28" t="s">
        <v>96</v>
      </c>
    </row>
    <row r="18" spans="1:6" s="2" customFormat="1" x14ac:dyDescent="0.25">
      <c r="A18" s="64"/>
      <c r="B18" s="64"/>
      <c r="C18" s="23">
        <v>12</v>
      </c>
      <c r="D18" s="23" t="s">
        <v>97</v>
      </c>
      <c r="E18" s="27">
        <v>12</v>
      </c>
      <c r="F18" s="28" t="s">
        <v>98</v>
      </c>
    </row>
    <row r="19" spans="1:6" s="2" customFormat="1" x14ac:dyDescent="0.25">
      <c r="A19" s="64"/>
      <c r="B19" s="64"/>
      <c r="C19" s="23">
        <v>13</v>
      </c>
      <c r="D19" s="23" t="s">
        <v>99</v>
      </c>
      <c r="E19" s="27">
        <v>13</v>
      </c>
      <c r="F19" s="28" t="s">
        <v>100</v>
      </c>
    </row>
    <row r="20" spans="1:6" s="2" customFormat="1" x14ac:dyDescent="0.25">
      <c r="A20" s="64"/>
      <c r="B20" s="64"/>
      <c r="C20" s="23">
        <v>14</v>
      </c>
      <c r="D20" s="23" t="s">
        <v>18</v>
      </c>
      <c r="E20" s="27">
        <v>14</v>
      </c>
      <c r="F20" s="28" t="s">
        <v>101</v>
      </c>
    </row>
    <row r="21" spans="1:6" s="2" customFormat="1" x14ac:dyDescent="0.25">
      <c r="A21" s="64"/>
      <c r="B21" s="64"/>
      <c r="C21" s="23">
        <v>15</v>
      </c>
      <c r="D21" s="23" t="s">
        <v>102</v>
      </c>
      <c r="E21" s="27">
        <v>15</v>
      </c>
      <c r="F21" s="28" t="s">
        <v>103</v>
      </c>
    </row>
    <row r="22" spans="1:6" s="2" customFormat="1" x14ac:dyDescent="0.25">
      <c r="A22" s="64"/>
      <c r="B22" s="64"/>
      <c r="C22" s="23">
        <v>16</v>
      </c>
      <c r="D22" s="23" t="s">
        <v>104</v>
      </c>
      <c r="E22" s="27">
        <v>16</v>
      </c>
      <c r="F22" s="28" t="s">
        <v>105</v>
      </c>
    </row>
    <row r="23" spans="1:6" s="2" customFormat="1" x14ac:dyDescent="0.25">
      <c r="A23" s="64"/>
      <c r="B23" s="64"/>
      <c r="C23" s="31">
        <v>17</v>
      </c>
      <c r="D23" s="60" t="s">
        <v>106</v>
      </c>
      <c r="E23" s="27">
        <v>17</v>
      </c>
      <c r="F23" s="28" t="s">
        <v>107</v>
      </c>
    </row>
    <row r="24" spans="1:6" s="2" customFormat="1" x14ac:dyDescent="0.25">
      <c r="A24" s="64"/>
      <c r="B24" s="64"/>
      <c r="C24" s="31">
        <v>18</v>
      </c>
      <c r="D24" s="61"/>
      <c r="E24" s="27">
        <v>18</v>
      </c>
      <c r="F24" s="28" t="s">
        <v>108</v>
      </c>
    </row>
    <row r="25" spans="1:6" s="2" customFormat="1" x14ac:dyDescent="0.25">
      <c r="A25" s="64"/>
      <c r="B25" s="64"/>
      <c r="C25" s="23">
        <v>19</v>
      </c>
      <c r="D25" s="23" t="s">
        <v>109</v>
      </c>
      <c r="E25" s="27">
        <v>19</v>
      </c>
      <c r="F25" s="28" t="s">
        <v>110</v>
      </c>
    </row>
    <row r="26" spans="1:6" s="2" customFormat="1" x14ac:dyDescent="0.25">
      <c r="A26" s="65"/>
      <c r="B26" s="65"/>
      <c r="C26" s="23">
        <v>20</v>
      </c>
      <c r="D26" s="23" t="s">
        <v>70</v>
      </c>
      <c r="E26" s="27">
        <v>20</v>
      </c>
      <c r="F26" s="28" t="s">
        <v>111</v>
      </c>
    </row>
    <row r="27" spans="1:6" s="2" customFormat="1" x14ac:dyDescent="0.25">
      <c r="A27" s="7">
        <v>1</v>
      </c>
      <c r="B27" s="7" t="s">
        <v>74</v>
      </c>
      <c r="C27" s="7">
        <v>20</v>
      </c>
      <c r="D27" s="7"/>
      <c r="E27" s="7">
        <v>20</v>
      </c>
      <c r="F27" s="29"/>
    </row>
    <row r="28" spans="1:6" s="2" customFormat="1" x14ac:dyDescent="0.25">
      <c r="A28" s="63">
        <v>2</v>
      </c>
      <c r="B28" s="63" t="s">
        <v>112</v>
      </c>
      <c r="C28" s="31">
        <v>1</v>
      </c>
      <c r="D28" s="60" t="s">
        <v>21</v>
      </c>
      <c r="E28" s="27">
        <v>1</v>
      </c>
      <c r="F28" s="28" t="s">
        <v>113</v>
      </c>
    </row>
    <row r="29" spans="1:6" s="2" customFormat="1" ht="17.25" customHeight="1" x14ac:dyDescent="0.25">
      <c r="A29" s="64"/>
      <c r="B29" s="64"/>
      <c r="C29" s="31">
        <v>2</v>
      </c>
      <c r="D29" s="61"/>
      <c r="E29" s="27">
        <v>2</v>
      </c>
      <c r="F29" s="28" t="s">
        <v>114</v>
      </c>
    </row>
    <row r="30" spans="1:6" s="2" customFormat="1" x14ac:dyDescent="0.25">
      <c r="A30" s="64"/>
      <c r="B30" s="64"/>
      <c r="C30" s="23">
        <v>3</v>
      </c>
      <c r="D30" s="23" t="s">
        <v>22</v>
      </c>
      <c r="E30" s="27">
        <v>3</v>
      </c>
      <c r="F30" s="28" t="s">
        <v>115</v>
      </c>
    </row>
    <row r="31" spans="1:6" s="2" customFormat="1" x14ac:dyDescent="0.25">
      <c r="A31" s="64"/>
      <c r="B31" s="64"/>
      <c r="C31" s="23">
        <v>4</v>
      </c>
      <c r="D31" s="23" t="s">
        <v>116</v>
      </c>
      <c r="E31" s="27">
        <v>4</v>
      </c>
      <c r="F31" s="28" t="s">
        <v>117</v>
      </c>
    </row>
    <row r="32" spans="1:6" s="2" customFormat="1" x14ac:dyDescent="0.25">
      <c r="A32" s="64"/>
      <c r="B32" s="64"/>
      <c r="C32" s="25">
        <v>5</v>
      </c>
      <c r="D32" s="25" t="s">
        <v>118</v>
      </c>
      <c r="E32" s="27">
        <v>5</v>
      </c>
      <c r="F32" s="28" t="s">
        <v>119</v>
      </c>
    </row>
    <row r="33" spans="1:6" s="2" customFormat="1" x14ac:dyDescent="0.25">
      <c r="A33" s="64"/>
      <c r="B33" s="64"/>
      <c r="C33" s="25">
        <v>6</v>
      </c>
      <c r="D33" s="25" t="s">
        <v>23</v>
      </c>
      <c r="E33" s="27">
        <v>6</v>
      </c>
      <c r="F33" s="28" t="s">
        <v>120</v>
      </c>
    </row>
    <row r="34" spans="1:6" s="2" customFormat="1" x14ac:dyDescent="0.25">
      <c r="A34" s="64"/>
      <c r="B34" s="64"/>
      <c r="C34" s="25">
        <v>7</v>
      </c>
      <c r="D34" s="25" t="s">
        <v>24</v>
      </c>
      <c r="E34" s="27">
        <v>7</v>
      </c>
      <c r="F34" s="28" t="s">
        <v>121</v>
      </c>
    </row>
    <row r="35" spans="1:6" s="2" customFormat="1" x14ac:dyDescent="0.25">
      <c r="A35" s="64"/>
      <c r="B35" s="64"/>
      <c r="C35" s="25">
        <v>8</v>
      </c>
      <c r="D35" s="68" t="s">
        <v>25</v>
      </c>
      <c r="E35" s="27">
        <v>8</v>
      </c>
      <c r="F35" s="28" t="s">
        <v>122</v>
      </c>
    </row>
    <row r="36" spans="1:6" s="2" customFormat="1" x14ac:dyDescent="0.25">
      <c r="A36" s="64"/>
      <c r="B36" s="64"/>
      <c r="C36" s="25">
        <v>9</v>
      </c>
      <c r="D36" s="69"/>
      <c r="E36" s="27">
        <v>9</v>
      </c>
      <c r="F36" s="28" t="s">
        <v>123</v>
      </c>
    </row>
    <row r="37" spans="1:6" s="2" customFormat="1" x14ac:dyDescent="0.25">
      <c r="A37" s="64"/>
      <c r="B37" s="64"/>
      <c r="C37" s="25">
        <v>10</v>
      </c>
      <c r="D37" s="25" t="s">
        <v>124</v>
      </c>
      <c r="E37" s="27">
        <v>10</v>
      </c>
      <c r="F37" s="28" t="s">
        <v>125</v>
      </c>
    </row>
    <row r="38" spans="1:6" s="2" customFormat="1" x14ac:dyDescent="0.25">
      <c r="A38" s="64"/>
      <c r="B38" s="64"/>
      <c r="C38" s="25">
        <v>11</v>
      </c>
      <c r="D38" s="25" t="s">
        <v>126</v>
      </c>
      <c r="E38" s="27">
        <v>11</v>
      </c>
      <c r="F38" s="28" t="s">
        <v>127</v>
      </c>
    </row>
    <row r="39" spans="1:6" s="2" customFormat="1" x14ac:dyDescent="0.25">
      <c r="A39" s="66"/>
      <c r="B39" s="66"/>
      <c r="C39" s="26">
        <v>12</v>
      </c>
      <c r="D39" s="26" t="s">
        <v>118</v>
      </c>
      <c r="E39" s="27">
        <v>12</v>
      </c>
      <c r="F39" s="28" t="s">
        <v>316</v>
      </c>
    </row>
    <row r="40" spans="1:6" s="2" customFormat="1" x14ac:dyDescent="0.25">
      <c r="A40" s="67"/>
      <c r="B40" s="67"/>
      <c r="C40" s="31">
        <v>13</v>
      </c>
      <c r="D40" s="31" t="s">
        <v>318</v>
      </c>
      <c r="E40" s="32">
        <v>13</v>
      </c>
      <c r="F40" s="28" t="s">
        <v>319</v>
      </c>
    </row>
    <row r="41" spans="1:6" s="2" customFormat="1" x14ac:dyDescent="0.25">
      <c r="A41" s="7">
        <v>2</v>
      </c>
      <c r="B41" s="7" t="s">
        <v>8</v>
      </c>
      <c r="C41" s="7">
        <v>13</v>
      </c>
      <c r="D41" s="7"/>
      <c r="E41" s="7">
        <v>13</v>
      </c>
      <c r="F41" s="29"/>
    </row>
    <row r="42" spans="1:6" s="2" customFormat="1" x14ac:dyDescent="0.25">
      <c r="A42" s="63">
        <v>3</v>
      </c>
      <c r="B42" s="63" t="s">
        <v>128</v>
      </c>
      <c r="C42" s="23">
        <v>1</v>
      </c>
      <c r="D42" s="23" t="s">
        <v>129</v>
      </c>
      <c r="E42" s="27">
        <v>1</v>
      </c>
      <c r="F42" s="28" t="s">
        <v>130</v>
      </c>
    </row>
    <row r="43" spans="1:6" s="2" customFormat="1" x14ac:dyDescent="0.25">
      <c r="A43" s="64"/>
      <c r="B43" s="64"/>
      <c r="C43" s="23">
        <v>2</v>
      </c>
      <c r="D43" s="23" t="s">
        <v>131</v>
      </c>
      <c r="E43" s="27">
        <v>2</v>
      </c>
      <c r="F43" s="28" t="s">
        <v>132</v>
      </c>
    </row>
    <row r="44" spans="1:6" s="2" customFormat="1" x14ac:dyDescent="0.25">
      <c r="A44" s="64"/>
      <c r="B44" s="64"/>
      <c r="C44" s="23">
        <v>3</v>
      </c>
      <c r="D44" s="31" t="s">
        <v>326</v>
      </c>
      <c r="E44" s="34">
        <v>3</v>
      </c>
      <c r="F44" s="28" t="s">
        <v>327</v>
      </c>
    </row>
    <row r="45" spans="1:6" s="2" customFormat="1" x14ac:dyDescent="0.25">
      <c r="A45" s="64"/>
      <c r="B45" s="64"/>
      <c r="C45" s="23">
        <v>4</v>
      </c>
      <c r="D45" s="23" t="s">
        <v>133</v>
      </c>
      <c r="E45" s="27">
        <v>4</v>
      </c>
      <c r="F45" s="28" t="s">
        <v>134</v>
      </c>
    </row>
    <row r="46" spans="1:6" s="2" customFormat="1" x14ac:dyDescent="0.25">
      <c r="A46" s="64"/>
      <c r="B46" s="64"/>
      <c r="C46" s="23">
        <v>5</v>
      </c>
      <c r="D46" s="23" t="s">
        <v>135</v>
      </c>
      <c r="E46" s="27">
        <v>5</v>
      </c>
      <c r="F46" s="28" t="s">
        <v>136</v>
      </c>
    </row>
    <row r="47" spans="1:6" s="2" customFormat="1" x14ac:dyDescent="0.25">
      <c r="A47" s="66"/>
      <c r="B47" s="66"/>
      <c r="C47" s="26">
        <v>6</v>
      </c>
      <c r="D47" s="26" t="s">
        <v>315</v>
      </c>
      <c r="E47" s="27">
        <v>6</v>
      </c>
      <c r="F47" s="28" t="s">
        <v>313</v>
      </c>
    </row>
    <row r="48" spans="1:6" s="2" customFormat="1" x14ac:dyDescent="0.25">
      <c r="A48" s="66"/>
      <c r="B48" s="66"/>
      <c r="C48" s="26">
        <v>7</v>
      </c>
      <c r="D48" s="26" t="s">
        <v>314</v>
      </c>
      <c r="E48" s="27">
        <v>7</v>
      </c>
      <c r="F48" s="28" t="s">
        <v>317</v>
      </c>
    </row>
    <row r="49" spans="1:6" s="2" customFormat="1" x14ac:dyDescent="0.25">
      <c r="A49" s="7">
        <v>3</v>
      </c>
      <c r="B49" s="7" t="s">
        <v>8</v>
      </c>
      <c r="C49" s="7">
        <v>7</v>
      </c>
      <c r="D49" s="7"/>
      <c r="E49" s="7">
        <v>7</v>
      </c>
      <c r="F49" s="29"/>
    </row>
    <row r="50" spans="1:6" s="2" customFormat="1" x14ac:dyDescent="0.25">
      <c r="A50" s="63">
        <v>4</v>
      </c>
      <c r="B50" s="63" t="s">
        <v>137</v>
      </c>
      <c r="C50" s="23">
        <v>1</v>
      </c>
      <c r="D50" s="23" t="s">
        <v>10</v>
      </c>
      <c r="E50" s="27">
        <v>1</v>
      </c>
      <c r="F50" s="28" t="s">
        <v>138</v>
      </c>
    </row>
    <row r="51" spans="1:6" s="2" customFormat="1" x14ac:dyDescent="0.25">
      <c r="A51" s="64"/>
      <c r="B51" s="64"/>
      <c r="C51" s="31">
        <v>2</v>
      </c>
      <c r="D51" s="31" t="s">
        <v>328</v>
      </c>
      <c r="E51" s="27">
        <v>2</v>
      </c>
      <c r="F51" s="28" t="s">
        <v>329</v>
      </c>
    </row>
    <row r="52" spans="1:6" s="2" customFormat="1" x14ac:dyDescent="0.25">
      <c r="A52" s="64"/>
      <c r="B52" s="64"/>
      <c r="C52" s="31">
        <v>3</v>
      </c>
      <c r="D52" s="31" t="s">
        <v>20</v>
      </c>
      <c r="E52" s="27">
        <v>3</v>
      </c>
      <c r="F52" s="28" t="s">
        <v>139</v>
      </c>
    </row>
    <row r="53" spans="1:6" s="2" customFormat="1" x14ac:dyDescent="0.25">
      <c r="A53" s="64"/>
      <c r="B53" s="64"/>
      <c r="C53" s="31">
        <v>4</v>
      </c>
      <c r="D53" s="31" t="s">
        <v>140</v>
      </c>
      <c r="E53" s="27">
        <v>4</v>
      </c>
      <c r="F53" s="28" t="s">
        <v>141</v>
      </c>
    </row>
    <row r="54" spans="1:6" s="2" customFormat="1" x14ac:dyDescent="0.25">
      <c r="A54" s="64"/>
      <c r="B54" s="64"/>
      <c r="C54" s="31">
        <v>5</v>
      </c>
      <c r="D54" s="31" t="s">
        <v>7</v>
      </c>
      <c r="E54" s="27">
        <v>5</v>
      </c>
      <c r="F54" s="28" t="s">
        <v>142</v>
      </c>
    </row>
    <row r="55" spans="1:6" s="2" customFormat="1" x14ac:dyDescent="0.25">
      <c r="A55" s="64"/>
      <c r="B55" s="64"/>
      <c r="C55" s="31">
        <v>6</v>
      </c>
      <c r="D55" s="31" t="s">
        <v>143</v>
      </c>
      <c r="E55" s="27">
        <v>6</v>
      </c>
      <c r="F55" s="28" t="s">
        <v>144</v>
      </c>
    </row>
    <row r="56" spans="1:6" s="2" customFormat="1" x14ac:dyDescent="0.25">
      <c r="A56" s="64"/>
      <c r="B56" s="64"/>
      <c r="C56" s="31">
        <v>7</v>
      </c>
      <c r="D56" s="22" t="s">
        <v>15</v>
      </c>
      <c r="E56" s="27">
        <v>7</v>
      </c>
      <c r="F56" s="28" t="s">
        <v>145</v>
      </c>
    </row>
    <row r="57" spans="1:6" s="2" customFormat="1" x14ac:dyDescent="0.25">
      <c r="A57" s="64"/>
      <c r="B57" s="64"/>
      <c r="C57" s="31">
        <v>8</v>
      </c>
      <c r="D57" s="23" t="s">
        <v>146</v>
      </c>
      <c r="E57" s="27">
        <v>8</v>
      </c>
      <c r="F57" s="28" t="s">
        <v>147</v>
      </c>
    </row>
    <row r="58" spans="1:6" s="2" customFormat="1" x14ac:dyDescent="0.25">
      <c r="A58" s="65"/>
      <c r="B58" s="65"/>
      <c r="C58" s="31">
        <v>9</v>
      </c>
      <c r="D58" s="23" t="s">
        <v>330</v>
      </c>
      <c r="E58" s="27">
        <v>9</v>
      </c>
      <c r="F58" s="28" t="s">
        <v>331</v>
      </c>
    </row>
    <row r="59" spans="1:6" s="2" customFormat="1" x14ac:dyDescent="0.25">
      <c r="A59" s="7">
        <v>4</v>
      </c>
      <c r="B59" s="7" t="s">
        <v>8</v>
      </c>
      <c r="C59" s="7">
        <v>9</v>
      </c>
      <c r="D59" s="7"/>
      <c r="E59" s="7">
        <v>9</v>
      </c>
      <c r="F59" s="29"/>
    </row>
    <row r="60" spans="1:6" s="2" customFormat="1" x14ac:dyDescent="0.25">
      <c r="A60" s="63">
        <v>5</v>
      </c>
      <c r="B60" s="63" t="s">
        <v>148</v>
      </c>
      <c r="C60" s="23">
        <v>1</v>
      </c>
      <c r="D60" s="23" t="s">
        <v>149</v>
      </c>
      <c r="E60" s="27">
        <v>1</v>
      </c>
      <c r="F60" s="28" t="s">
        <v>150</v>
      </c>
    </row>
    <row r="61" spans="1:6" s="2" customFormat="1" x14ac:dyDescent="0.25">
      <c r="A61" s="64"/>
      <c r="B61" s="64"/>
      <c r="C61" s="23">
        <v>2</v>
      </c>
      <c r="D61" s="23" t="s">
        <v>28</v>
      </c>
      <c r="E61" s="27">
        <v>2</v>
      </c>
      <c r="F61" s="28" t="s">
        <v>151</v>
      </c>
    </row>
    <row r="62" spans="1:6" s="2" customFormat="1" x14ac:dyDescent="0.25">
      <c r="A62" s="64"/>
      <c r="B62" s="64"/>
      <c r="C62" s="23">
        <v>3</v>
      </c>
      <c r="D62" s="23" t="s">
        <v>27</v>
      </c>
      <c r="E62" s="27">
        <v>3</v>
      </c>
      <c r="F62" s="28" t="s">
        <v>152</v>
      </c>
    </row>
    <row r="63" spans="1:6" s="2" customFormat="1" x14ac:dyDescent="0.25">
      <c r="A63" s="64"/>
      <c r="B63" s="64"/>
      <c r="C63" s="31">
        <v>4</v>
      </c>
      <c r="D63" s="23" t="s">
        <v>153</v>
      </c>
      <c r="E63" s="27">
        <v>4</v>
      </c>
      <c r="F63" s="28" t="s">
        <v>154</v>
      </c>
    </row>
    <row r="64" spans="1:6" s="2" customFormat="1" x14ac:dyDescent="0.25">
      <c r="A64" s="64"/>
      <c r="B64" s="64"/>
      <c r="C64" s="31">
        <v>5</v>
      </c>
      <c r="D64" s="23" t="s">
        <v>153</v>
      </c>
      <c r="E64" s="27">
        <v>5</v>
      </c>
      <c r="F64" s="28" t="s">
        <v>155</v>
      </c>
    </row>
    <row r="65" spans="1:6" s="2" customFormat="1" x14ac:dyDescent="0.25">
      <c r="A65" s="64"/>
      <c r="B65" s="64"/>
      <c r="C65" s="31">
        <v>6</v>
      </c>
      <c r="D65" s="23" t="s">
        <v>156</v>
      </c>
      <c r="E65" s="27">
        <v>6</v>
      </c>
      <c r="F65" s="28" t="s">
        <v>157</v>
      </c>
    </row>
    <row r="66" spans="1:6" s="2" customFormat="1" x14ac:dyDescent="0.25">
      <c r="A66" s="64"/>
      <c r="B66" s="64"/>
      <c r="C66" s="31">
        <v>7</v>
      </c>
      <c r="D66" s="23" t="s">
        <v>158</v>
      </c>
      <c r="E66" s="27">
        <v>7</v>
      </c>
      <c r="F66" s="28" t="s">
        <v>159</v>
      </c>
    </row>
    <row r="67" spans="1:6" s="2" customFormat="1" x14ac:dyDescent="0.25">
      <c r="A67" s="64"/>
      <c r="B67" s="64"/>
      <c r="C67" s="31">
        <v>8</v>
      </c>
      <c r="D67" s="23" t="s">
        <v>160</v>
      </c>
      <c r="E67" s="27">
        <v>8</v>
      </c>
      <c r="F67" s="28" t="s">
        <v>161</v>
      </c>
    </row>
    <row r="68" spans="1:6" s="2" customFormat="1" x14ac:dyDescent="0.25">
      <c r="A68" s="64"/>
      <c r="B68" s="64"/>
      <c r="C68" s="31">
        <v>9</v>
      </c>
      <c r="D68" s="23" t="s">
        <v>162</v>
      </c>
      <c r="E68" s="27">
        <v>9</v>
      </c>
      <c r="F68" s="28" t="s">
        <v>163</v>
      </c>
    </row>
    <row r="69" spans="1:6" s="2" customFormat="1" x14ac:dyDescent="0.25">
      <c r="A69" s="64"/>
      <c r="B69" s="64"/>
      <c r="C69" s="31">
        <v>10</v>
      </c>
      <c r="D69" s="23" t="s">
        <v>164</v>
      </c>
      <c r="E69" s="27">
        <v>10</v>
      </c>
      <c r="F69" s="28" t="s">
        <v>165</v>
      </c>
    </row>
    <row r="70" spans="1:6" s="2" customFormat="1" x14ac:dyDescent="0.25">
      <c r="A70" s="65"/>
      <c r="B70" s="65"/>
      <c r="C70" s="31">
        <v>11</v>
      </c>
      <c r="D70" s="31" t="s">
        <v>164</v>
      </c>
      <c r="E70" s="32">
        <v>11</v>
      </c>
      <c r="F70" s="28" t="s">
        <v>322</v>
      </c>
    </row>
    <row r="71" spans="1:6" s="2" customFormat="1" x14ac:dyDescent="0.25">
      <c r="A71" s="7">
        <v>5</v>
      </c>
      <c r="B71" s="7" t="s">
        <v>8</v>
      </c>
      <c r="C71" s="7">
        <v>11</v>
      </c>
      <c r="D71" s="7"/>
      <c r="E71" s="7">
        <v>11</v>
      </c>
      <c r="F71" s="29"/>
    </row>
    <row r="72" spans="1:6" s="2" customFormat="1" x14ac:dyDescent="0.25">
      <c r="A72" s="63">
        <v>6</v>
      </c>
      <c r="B72" s="63" t="s">
        <v>166</v>
      </c>
      <c r="C72" s="23">
        <v>1</v>
      </c>
      <c r="D72" s="23" t="s">
        <v>167</v>
      </c>
      <c r="E72" s="27">
        <v>1</v>
      </c>
      <c r="F72" s="28" t="s">
        <v>168</v>
      </c>
    </row>
    <row r="73" spans="1:6" s="2" customFormat="1" x14ac:dyDescent="0.25">
      <c r="A73" s="64"/>
      <c r="B73" s="64"/>
      <c r="C73" s="23">
        <v>2</v>
      </c>
      <c r="D73" s="23" t="s">
        <v>169</v>
      </c>
      <c r="E73" s="27">
        <v>2</v>
      </c>
      <c r="F73" s="28" t="s">
        <v>170</v>
      </c>
    </row>
    <row r="74" spans="1:6" s="2" customFormat="1" x14ac:dyDescent="0.25">
      <c r="A74" s="65"/>
      <c r="B74" s="65"/>
      <c r="C74" s="23">
        <v>3</v>
      </c>
      <c r="D74" s="23" t="s">
        <v>336</v>
      </c>
      <c r="E74" s="27">
        <v>3</v>
      </c>
      <c r="F74" s="28" t="s">
        <v>337</v>
      </c>
    </row>
    <row r="75" spans="1:6" s="2" customFormat="1" x14ac:dyDescent="0.25">
      <c r="A75" s="7">
        <v>6</v>
      </c>
      <c r="B75" s="7" t="s">
        <v>8</v>
      </c>
      <c r="C75" s="7">
        <v>3</v>
      </c>
      <c r="D75" s="7"/>
      <c r="E75" s="7">
        <v>3</v>
      </c>
      <c r="F75" s="29"/>
    </row>
    <row r="76" spans="1:6" s="2" customFormat="1" x14ac:dyDescent="0.25">
      <c r="A76" s="63">
        <v>7</v>
      </c>
      <c r="B76" s="63" t="s">
        <v>171</v>
      </c>
      <c r="C76" s="31">
        <v>1</v>
      </c>
      <c r="D76" s="60" t="s">
        <v>19</v>
      </c>
      <c r="E76" s="27">
        <v>1</v>
      </c>
      <c r="F76" s="28" t="s">
        <v>172</v>
      </c>
    </row>
    <row r="77" spans="1:6" s="2" customFormat="1" x14ac:dyDescent="0.25">
      <c r="A77" s="64"/>
      <c r="B77" s="64"/>
      <c r="C77" s="31">
        <v>2</v>
      </c>
      <c r="D77" s="61"/>
      <c r="E77" s="27">
        <v>2</v>
      </c>
      <c r="F77" s="28" t="s">
        <v>173</v>
      </c>
    </row>
    <row r="78" spans="1:6" s="2" customFormat="1" x14ac:dyDescent="0.25">
      <c r="A78" s="64"/>
      <c r="B78" s="64"/>
      <c r="C78" s="23">
        <v>3</v>
      </c>
      <c r="D78" s="23" t="s">
        <v>174</v>
      </c>
      <c r="E78" s="27">
        <v>3</v>
      </c>
      <c r="F78" s="28" t="s">
        <v>175</v>
      </c>
    </row>
    <row r="79" spans="1:6" s="2" customFormat="1" x14ac:dyDescent="0.25">
      <c r="A79" s="64"/>
      <c r="B79" s="64"/>
      <c r="C79" s="23">
        <v>4</v>
      </c>
      <c r="D79" s="23" t="s">
        <v>176</v>
      </c>
      <c r="E79" s="27">
        <v>4</v>
      </c>
      <c r="F79" s="28" t="s">
        <v>177</v>
      </c>
    </row>
    <row r="80" spans="1:6" s="2" customFormat="1" x14ac:dyDescent="0.25">
      <c r="A80" s="65"/>
      <c r="B80" s="65"/>
      <c r="C80" s="23">
        <v>5</v>
      </c>
      <c r="D80" s="23" t="s">
        <v>178</v>
      </c>
      <c r="E80" s="27">
        <v>5</v>
      </c>
      <c r="F80" s="28" t="s">
        <v>179</v>
      </c>
    </row>
    <row r="81" spans="1:6" s="2" customFormat="1" x14ac:dyDescent="0.25">
      <c r="A81" s="7">
        <v>7</v>
      </c>
      <c r="B81" s="7" t="s">
        <v>74</v>
      </c>
      <c r="C81" s="7">
        <v>5</v>
      </c>
      <c r="D81" s="7"/>
      <c r="E81" s="7">
        <v>5</v>
      </c>
      <c r="F81" s="29"/>
    </row>
    <row r="82" spans="1:6" s="2" customFormat="1" x14ac:dyDescent="0.25">
      <c r="A82" s="63">
        <v>8</v>
      </c>
      <c r="B82" s="63" t="s">
        <v>180</v>
      </c>
      <c r="C82" s="23">
        <v>1</v>
      </c>
      <c r="D82" s="23" t="s">
        <v>181</v>
      </c>
      <c r="E82" s="27">
        <v>1</v>
      </c>
      <c r="F82" s="28" t="s">
        <v>332</v>
      </c>
    </row>
    <row r="83" spans="1:6" s="2" customFormat="1" x14ac:dyDescent="0.25">
      <c r="A83" s="62"/>
      <c r="B83" s="62"/>
      <c r="C83" s="23">
        <v>2</v>
      </c>
      <c r="D83" s="23" t="s">
        <v>12</v>
      </c>
      <c r="E83" s="27">
        <v>2</v>
      </c>
      <c r="F83" s="28" t="s">
        <v>182</v>
      </c>
    </row>
    <row r="84" spans="1:6" s="2" customFormat="1" x14ac:dyDescent="0.25">
      <c r="A84" s="62"/>
      <c r="B84" s="62"/>
      <c r="C84" s="23">
        <v>3</v>
      </c>
      <c r="D84" s="23" t="s">
        <v>183</v>
      </c>
      <c r="E84" s="27">
        <v>3</v>
      </c>
      <c r="F84" s="28" t="s">
        <v>184</v>
      </c>
    </row>
    <row r="85" spans="1:6" s="2" customFormat="1" x14ac:dyDescent="0.25">
      <c r="A85" s="62"/>
      <c r="B85" s="62"/>
      <c r="C85" s="23">
        <v>4</v>
      </c>
      <c r="D85" s="23" t="s">
        <v>185</v>
      </c>
      <c r="E85" s="27">
        <v>4</v>
      </c>
      <c r="F85" s="28" t="s">
        <v>186</v>
      </c>
    </row>
    <row r="86" spans="1:6" s="2" customFormat="1" x14ac:dyDescent="0.25">
      <c r="A86" s="62"/>
      <c r="B86" s="62"/>
      <c r="C86" s="23">
        <v>5</v>
      </c>
      <c r="D86" s="23" t="s">
        <v>187</v>
      </c>
      <c r="E86" s="27">
        <v>5</v>
      </c>
      <c r="F86" s="28" t="s">
        <v>188</v>
      </c>
    </row>
    <row r="87" spans="1:6" s="2" customFormat="1" x14ac:dyDescent="0.25">
      <c r="A87" s="62"/>
      <c r="B87" s="62"/>
      <c r="C87" s="23">
        <v>6</v>
      </c>
      <c r="D87" s="23" t="s">
        <v>189</v>
      </c>
      <c r="E87" s="27">
        <v>6</v>
      </c>
      <c r="F87" s="28" t="s">
        <v>190</v>
      </c>
    </row>
    <row r="88" spans="1:6" s="2" customFormat="1" x14ac:dyDescent="0.25">
      <c r="A88" s="61"/>
      <c r="B88" s="61"/>
      <c r="C88" s="23">
        <v>7</v>
      </c>
      <c r="D88" s="23" t="s">
        <v>191</v>
      </c>
      <c r="E88" s="27">
        <v>7</v>
      </c>
      <c r="F88" s="28" t="s">
        <v>192</v>
      </c>
    </row>
    <row r="89" spans="1:6" s="2" customFormat="1" x14ac:dyDescent="0.25">
      <c r="A89" s="7">
        <v>8</v>
      </c>
      <c r="B89" s="7" t="s">
        <v>8</v>
      </c>
      <c r="C89" s="7">
        <v>7</v>
      </c>
      <c r="D89" s="7"/>
      <c r="E89" s="7">
        <v>7</v>
      </c>
      <c r="F89" s="29"/>
    </row>
    <row r="90" spans="1:6" s="2" customFormat="1" x14ac:dyDescent="0.25">
      <c r="A90" s="63">
        <v>9</v>
      </c>
      <c r="B90" s="63" t="s">
        <v>193</v>
      </c>
      <c r="C90" s="23">
        <v>1</v>
      </c>
      <c r="D90" s="23" t="s">
        <v>194</v>
      </c>
      <c r="E90" s="27">
        <v>1</v>
      </c>
      <c r="F90" s="28" t="s">
        <v>195</v>
      </c>
    </row>
    <row r="91" spans="1:6" s="2" customFormat="1" x14ac:dyDescent="0.25">
      <c r="A91" s="64"/>
      <c r="B91" s="64"/>
      <c r="C91" s="23">
        <v>2</v>
      </c>
      <c r="D91" s="23" t="s">
        <v>196</v>
      </c>
      <c r="E91" s="27">
        <v>2</v>
      </c>
      <c r="F91" s="28" t="s">
        <v>197</v>
      </c>
    </row>
    <row r="92" spans="1:6" s="2" customFormat="1" x14ac:dyDescent="0.25">
      <c r="A92" s="64"/>
      <c r="B92" s="64"/>
      <c r="C92" s="23">
        <v>3</v>
      </c>
      <c r="D92" s="23" t="s">
        <v>198</v>
      </c>
      <c r="E92" s="27">
        <v>3</v>
      </c>
      <c r="F92" s="28" t="s">
        <v>199</v>
      </c>
    </row>
    <row r="93" spans="1:6" s="2" customFormat="1" x14ac:dyDescent="0.25">
      <c r="A93" s="64"/>
      <c r="B93" s="64"/>
      <c r="C93" s="31">
        <v>4</v>
      </c>
      <c r="D93" s="23" t="s">
        <v>200</v>
      </c>
      <c r="E93" s="37">
        <v>4</v>
      </c>
      <c r="F93" s="28" t="s">
        <v>201</v>
      </c>
    </row>
    <row r="94" spans="1:6" s="2" customFormat="1" x14ac:dyDescent="0.25">
      <c r="A94" s="64"/>
      <c r="B94" s="64"/>
      <c r="C94" s="31">
        <v>5</v>
      </c>
      <c r="D94" s="23" t="s">
        <v>124</v>
      </c>
      <c r="E94" s="37">
        <v>5</v>
      </c>
      <c r="F94" s="28" t="s">
        <v>202</v>
      </c>
    </row>
    <row r="95" spans="1:6" s="2" customFormat="1" x14ac:dyDescent="0.25">
      <c r="A95" s="64"/>
      <c r="B95" s="64"/>
      <c r="C95" s="31">
        <v>6</v>
      </c>
      <c r="D95" s="23" t="s">
        <v>196</v>
      </c>
      <c r="E95" s="37">
        <v>6</v>
      </c>
      <c r="F95" s="28" t="s">
        <v>203</v>
      </c>
    </row>
    <row r="96" spans="1:6" s="2" customFormat="1" x14ac:dyDescent="0.25">
      <c r="A96" s="64"/>
      <c r="B96" s="64"/>
      <c r="C96" s="31">
        <v>7</v>
      </c>
      <c r="D96" s="23" t="s">
        <v>198</v>
      </c>
      <c r="E96" s="37">
        <v>7</v>
      </c>
      <c r="F96" s="28" t="s">
        <v>325</v>
      </c>
    </row>
    <row r="97" spans="1:6" s="2" customFormat="1" x14ac:dyDescent="0.25">
      <c r="A97" s="64"/>
      <c r="B97" s="64"/>
      <c r="C97" s="31">
        <v>8</v>
      </c>
      <c r="D97" s="23" t="s">
        <v>204</v>
      </c>
      <c r="E97" s="37">
        <v>8</v>
      </c>
      <c r="F97" s="28" t="s">
        <v>205</v>
      </c>
    </row>
    <row r="98" spans="1:6" s="2" customFormat="1" x14ac:dyDescent="0.25">
      <c r="A98" s="64"/>
      <c r="B98" s="64"/>
      <c r="C98" s="31">
        <v>9</v>
      </c>
      <c r="D98" s="23" t="s">
        <v>13</v>
      </c>
      <c r="E98" s="37">
        <v>9</v>
      </c>
      <c r="F98" s="28" t="s">
        <v>206</v>
      </c>
    </row>
    <row r="99" spans="1:6" s="2" customFormat="1" x14ac:dyDescent="0.25">
      <c r="A99" s="64"/>
      <c r="B99" s="64"/>
      <c r="C99" s="31">
        <v>10</v>
      </c>
      <c r="D99" s="23" t="s">
        <v>200</v>
      </c>
      <c r="E99" s="37">
        <v>10</v>
      </c>
      <c r="F99" s="28" t="s">
        <v>207</v>
      </c>
    </row>
    <row r="100" spans="1:6" s="2" customFormat="1" x14ac:dyDescent="0.25">
      <c r="A100" s="64"/>
      <c r="B100" s="64"/>
      <c r="C100" s="31">
        <v>11</v>
      </c>
      <c r="D100" s="23" t="s">
        <v>124</v>
      </c>
      <c r="E100" s="37">
        <v>11</v>
      </c>
      <c r="F100" s="28" t="s">
        <v>208</v>
      </c>
    </row>
    <row r="101" spans="1:6" s="2" customFormat="1" x14ac:dyDescent="0.25">
      <c r="A101" s="64"/>
      <c r="B101" s="64"/>
      <c r="C101" s="31">
        <v>12</v>
      </c>
      <c r="D101" s="23" t="s">
        <v>209</v>
      </c>
      <c r="E101" s="37">
        <v>12</v>
      </c>
      <c r="F101" s="28" t="s">
        <v>210</v>
      </c>
    </row>
    <row r="102" spans="1:6" s="2" customFormat="1" x14ac:dyDescent="0.25">
      <c r="A102" s="64"/>
      <c r="B102" s="64"/>
      <c r="C102" s="31">
        <v>13</v>
      </c>
      <c r="D102" s="23" t="s">
        <v>124</v>
      </c>
      <c r="E102" s="37">
        <v>13</v>
      </c>
      <c r="F102" s="28" t="s">
        <v>211</v>
      </c>
    </row>
    <row r="103" spans="1:6" s="2" customFormat="1" x14ac:dyDescent="0.25">
      <c r="A103" s="64"/>
      <c r="B103" s="64"/>
      <c r="C103" s="31">
        <v>14</v>
      </c>
      <c r="D103" s="31" t="s">
        <v>320</v>
      </c>
      <c r="E103" s="37">
        <v>14</v>
      </c>
      <c r="F103" s="31" t="s">
        <v>321</v>
      </c>
    </row>
    <row r="104" spans="1:6" s="2" customFormat="1" x14ac:dyDescent="0.25">
      <c r="A104" s="64"/>
      <c r="B104" s="64"/>
      <c r="C104" s="31">
        <v>15</v>
      </c>
      <c r="D104" s="33" t="s">
        <v>212</v>
      </c>
      <c r="E104" s="37">
        <v>15</v>
      </c>
      <c r="F104" s="30" t="s">
        <v>213</v>
      </c>
    </row>
    <row r="105" spans="1:6" s="2" customFormat="1" x14ac:dyDescent="0.25">
      <c r="A105" s="65"/>
      <c r="B105" s="65"/>
      <c r="C105" s="31">
        <v>16</v>
      </c>
      <c r="D105" s="33" t="s">
        <v>323</v>
      </c>
      <c r="E105" s="37">
        <v>16</v>
      </c>
      <c r="F105" s="31" t="s">
        <v>324</v>
      </c>
    </row>
    <row r="106" spans="1:6" s="2" customFormat="1" x14ac:dyDescent="0.25">
      <c r="A106" s="7">
        <v>9</v>
      </c>
      <c r="B106" s="7" t="s">
        <v>74</v>
      </c>
      <c r="C106" s="7">
        <v>16</v>
      </c>
      <c r="D106" s="7"/>
      <c r="E106" s="7">
        <v>16</v>
      </c>
      <c r="F106" s="29"/>
    </row>
    <row r="107" spans="1:6" s="2" customFormat="1" x14ac:dyDescent="0.25">
      <c r="A107" s="63">
        <v>10</v>
      </c>
      <c r="B107" s="63" t="s">
        <v>214</v>
      </c>
      <c r="C107" s="23">
        <v>1</v>
      </c>
      <c r="D107" s="23" t="s">
        <v>215</v>
      </c>
      <c r="E107" s="27">
        <v>1</v>
      </c>
      <c r="F107" s="28" t="s">
        <v>216</v>
      </c>
    </row>
    <row r="108" spans="1:6" s="2" customFormat="1" x14ac:dyDescent="0.25">
      <c r="A108" s="64"/>
      <c r="B108" s="64"/>
      <c r="C108" s="23">
        <v>3</v>
      </c>
      <c r="D108" s="23" t="s">
        <v>217</v>
      </c>
      <c r="E108" s="27">
        <v>2</v>
      </c>
      <c r="F108" s="28" t="s">
        <v>218</v>
      </c>
    </row>
    <row r="109" spans="1:6" s="2" customFormat="1" x14ac:dyDescent="0.25">
      <c r="A109" s="64"/>
      <c r="B109" s="64"/>
      <c r="C109" s="23">
        <v>4</v>
      </c>
      <c r="D109" s="23" t="s">
        <v>219</v>
      </c>
      <c r="E109" s="27">
        <v>3</v>
      </c>
      <c r="F109" s="28" t="s">
        <v>220</v>
      </c>
    </row>
    <row r="110" spans="1:6" s="2" customFormat="1" x14ac:dyDescent="0.25">
      <c r="A110" s="64"/>
      <c r="B110" s="64"/>
      <c r="C110" s="23">
        <v>5</v>
      </c>
      <c r="D110" s="23" t="s">
        <v>221</v>
      </c>
      <c r="E110" s="27">
        <v>4</v>
      </c>
      <c r="F110" s="28" t="s">
        <v>222</v>
      </c>
    </row>
    <row r="111" spans="1:6" s="2" customFormat="1" x14ac:dyDescent="0.25">
      <c r="A111" s="64"/>
      <c r="B111" s="64"/>
      <c r="C111" s="23">
        <v>6</v>
      </c>
      <c r="D111" s="23" t="s">
        <v>223</v>
      </c>
      <c r="E111" s="27">
        <v>5</v>
      </c>
      <c r="F111" s="28" t="s">
        <v>224</v>
      </c>
    </row>
    <row r="112" spans="1:6" s="2" customFormat="1" x14ac:dyDescent="0.25">
      <c r="A112" s="64"/>
      <c r="B112" s="64"/>
      <c r="C112" s="23">
        <v>7</v>
      </c>
      <c r="D112" s="23" t="s">
        <v>225</v>
      </c>
      <c r="E112" s="27">
        <v>6</v>
      </c>
      <c r="F112" s="28" t="s">
        <v>226</v>
      </c>
    </row>
    <row r="113" spans="1:6" s="2" customFormat="1" x14ac:dyDescent="0.25">
      <c r="A113" s="64"/>
      <c r="B113" s="64"/>
      <c r="C113" s="23">
        <v>8</v>
      </c>
      <c r="D113" s="23" t="s">
        <v>227</v>
      </c>
      <c r="E113" s="27">
        <v>7</v>
      </c>
      <c r="F113" s="28" t="s">
        <v>228</v>
      </c>
    </row>
    <row r="114" spans="1:6" s="2" customFormat="1" ht="18.75" customHeight="1" x14ac:dyDescent="0.25">
      <c r="A114" s="64"/>
      <c r="B114" s="64"/>
      <c r="C114" s="23">
        <v>9</v>
      </c>
      <c r="D114" s="23" t="s">
        <v>9</v>
      </c>
      <c r="E114" s="27">
        <v>8</v>
      </c>
      <c r="F114" s="28" t="s">
        <v>229</v>
      </c>
    </row>
    <row r="115" spans="1:6" s="2" customFormat="1" x14ac:dyDescent="0.25">
      <c r="A115" s="64"/>
      <c r="B115" s="64"/>
      <c r="C115" s="23">
        <v>10</v>
      </c>
      <c r="D115" s="23" t="s">
        <v>230</v>
      </c>
      <c r="E115" s="27">
        <v>9</v>
      </c>
      <c r="F115" s="28" t="s">
        <v>231</v>
      </c>
    </row>
    <row r="116" spans="1:6" s="2" customFormat="1" x14ac:dyDescent="0.25">
      <c r="A116" s="64"/>
      <c r="B116" s="64"/>
      <c r="C116" s="23">
        <v>11</v>
      </c>
      <c r="D116" s="23" t="s">
        <v>232</v>
      </c>
      <c r="E116" s="27">
        <v>10</v>
      </c>
      <c r="F116" s="28" t="s">
        <v>233</v>
      </c>
    </row>
    <row r="117" spans="1:6" s="2" customFormat="1" x14ac:dyDescent="0.25">
      <c r="A117" s="64"/>
      <c r="B117" s="64"/>
      <c r="C117" s="23">
        <v>12</v>
      </c>
      <c r="D117" s="23" t="s">
        <v>234</v>
      </c>
      <c r="E117" s="27">
        <v>11</v>
      </c>
      <c r="F117" s="28" t="s">
        <v>235</v>
      </c>
    </row>
    <row r="118" spans="1:6" s="2" customFormat="1" x14ac:dyDescent="0.25">
      <c r="A118" s="64"/>
      <c r="B118" s="64"/>
      <c r="C118" s="23">
        <v>13</v>
      </c>
      <c r="D118" s="23" t="s">
        <v>11</v>
      </c>
      <c r="E118" s="27">
        <v>12</v>
      </c>
      <c r="F118" s="28" t="s">
        <v>236</v>
      </c>
    </row>
    <row r="119" spans="1:6" s="2" customFormat="1" x14ac:dyDescent="0.25">
      <c r="A119" s="64"/>
      <c r="B119" s="64"/>
      <c r="C119" s="23">
        <v>14</v>
      </c>
      <c r="D119" s="23" t="s">
        <v>237</v>
      </c>
      <c r="E119" s="27">
        <v>13</v>
      </c>
      <c r="F119" s="28" t="s">
        <v>238</v>
      </c>
    </row>
    <row r="120" spans="1:6" s="2" customFormat="1" x14ac:dyDescent="0.25">
      <c r="A120" s="64"/>
      <c r="B120" s="64"/>
      <c r="C120" s="23">
        <v>15</v>
      </c>
      <c r="D120" s="23" t="s">
        <v>239</v>
      </c>
      <c r="E120" s="27">
        <v>14</v>
      </c>
      <c r="F120" s="28" t="s">
        <v>240</v>
      </c>
    </row>
    <row r="121" spans="1:6" s="2" customFormat="1" x14ac:dyDescent="0.25">
      <c r="A121" s="64"/>
      <c r="B121" s="64"/>
      <c r="C121" s="23">
        <v>16</v>
      </c>
      <c r="D121" s="23" t="s">
        <v>241</v>
      </c>
      <c r="E121" s="27">
        <v>15</v>
      </c>
      <c r="F121" s="28" t="s">
        <v>242</v>
      </c>
    </row>
    <row r="122" spans="1:6" s="2" customFormat="1" x14ac:dyDescent="0.25">
      <c r="A122" s="64"/>
      <c r="B122" s="64"/>
      <c r="C122" s="23">
        <v>17</v>
      </c>
      <c r="D122" s="23" t="s">
        <v>243</v>
      </c>
      <c r="E122" s="27">
        <v>16</v>
      </c>
      <c r="F122" s="28" t="s">
        <v>244</v>
      </c>
    </row>
    <row r="123" spans="1:6" s="2" customFormat="1" x14ac:dyDescent="0.25">
      <c r="A123" s="64"/>
      <c r="B123" s="64"/>
      <c r="C123" s="23">
        <v>18</v>
      </c>
      <c r="D123" s="23" t="s">
        <v>245</v>
      </c>
      <c r="E123" s="27">
        <v>17</v>
      </c>
      <c r="F123" s="28" t="s">
        <v>246</v>
      </c>
    </row>
    <row r="124" spans="1:6" s="2" customFormat="1" x14ac:dyDescent="0.25">
      <c r="A124" s="64"/>
      <c r="B124" s="64"/>
      <c r="C124" s="23">
        <v>19</v>
      </c>
      <c r="D124" s="23" t="s">
        <v>247</v>
      </c>
      <c r="E124" s="27">
        <v>18</v>
      </c>
      <c r="F124" s="28" t="s">
        <v>248</v>
      </c>
    </row>
    <row r="125" spans="1:6" s="2" customFormat="1" x14ac:dyDescent="0.25">
      <c r="A125" s="64"/>
      <c r="B125" s="64"/>
      <c r="C125" s="23">
        <v>20</v>
      </c>
      <c r="D125" s="23" t="s">
        <v>249</v>
      </c>
      <c r="E125" s="27">
        <v>19</v>
      </c>
      <c r="F125" s="28" t="s">
        <v>250</v>
      </c>
    </row>
    <row r="126" spans="1:6" s="2" customFormat="1" x14ac:dyDescent="0.25">
      <c r="A126" s="64"/>
      <c r="B126" s="64"/>
      <c r="C126" s="23">
        <v>21</v>
      </c>
      <c r="D126" s="23" t="s">
        <v>251</v>
      </c>
      <c r="E126" s="27">
        <v>20</v>
      </c>
      <c r="F126" s="28" t="s">
        <v>252</v>
      </c>
    </row>
    <row r="127" spans="1:6" s="2" customFormat="1" x14ac:dyDescent="0.25">
      <c r="A127" s="64"/>
      <c r="B127" s="64"/>
      <c r="C127" s="23">
        <v>22</v>
      </c>
      <c r="D127" s="23" t="s">
        <v>253</v>
      </c>
      <c r="E127" s="27">
        <v>21</v>
      </c>
      <c r="F127" s="28" t="s">
        <v>254</v>
      </c>
    </row>
    <row r="128" spans="1:6" s="2" customFormat="1" x14ac:dyDescent="0.25">
      <c r="A128" s="64"/>
      <c r="B128" s="64"/>
      <c r="C128" s="23">
        <v>23</v>
      </c>
      <c r="D128" s="23" t="s">
        <v>16</v>
      </c>
      <c r="E128" s="27">
        <v>22</v>
      </c>
      <c r="F128" s="28" t="s">
        <v>255</v>
      </c>
    </row>
    <row r="129" spans="1:6" s="2" customFormat="1" x14ac:dyDescent="0.25">
      <c r="A129" s="64"/>
      <c r="B129" s="64"/>
      <c r="C129" s="23">
        <v>24</v>
      </c>
      <c r="D129" s="23" t="s">
        <v>256</v>
      </c>
      <c r="E129" s="27">
        <v>23</v>
      </c>
      <c r="F129" s="28" t="s">
        <v>257</v>
      </c>
    </row>
    <row r="130" spans="1:6" s="2" customFormat="1" x14ac:dyDescent="0.25">
      <c r="A130" s="65"/>
      <c r="B130" s="65"/>
      <c r="C130" s="23">
        <v>25</v>
      </c>
      <c r="D130" s="23" t="s">
        <v>258</v>
      </c>
      <c r="E130" s="27">
        <v>24</v>
      </c>
      <c r="F130" s="28" t="s">
        <v>259</v>
      </c>
    </row>
    <row r="131" spans="1:6" s="2" customFormat="1" x14ac:dyDescent="0.25">
      <c r="A131" s="7">
        <v>10</v>
      </c>
      <c r="B131" s="7" t="s">
        <v>8</v>
      </c>
      <c r="C131" s="7">
        <v>24</v>
      </c>
      <c r="D131" s="7"/>
      <c r="E131" s="7">
        <v>24</v>
      </c>
      <c r="F131" s="29"/>
    </row>
    <row r="132" spans="1:6" s="2" customFormat="1" x14ac:dyDescent="0.25">
      <c r="A132" s="63">
        <v>11</v>
      </c>
      <c r="B132" s="63" t="s">
        <v>260</v>
      </c>
      <c r="C132" s="31">
        <v>1</v>
      </c>
      <c r="D132" s="60" t="s">
        <v>31</v>
      </c>
      <c r="E132" s="27">
        <v>1</v>
      </c>
      <c r="F132" s="22" t="s">
        <v>261</v>
      </c>
    </row>
    <row r="133" spans="1:6" s="2" customFormat="1" x14ac:dyDescent="0.25">
      <c r="A133" s="64"/>
      <c r="B133" s="64"/>
      <c r="C133" s="31">
        <v>2</v>
      </c>
      <c r="D133" s="61"/>
      <c r="E133" s="27">
        <v>2</v>
      </c>
      <c r="F133" s="22" t="s">
        <v>262</v>
      </c>
    </row>
    <row r="134" spans="1:6" s="2" customFormat="1" x14ac:dyDescent="0.25">
      <c r="A134" s="64"/>
      <c r="B134" s="64"/>
      <c r="C134" s="31">
        <v>3</v>
      </c>
      <c r="D134" s="36" t="s">
        <v>340</v>
      </c>
      <c r="E134" s="37">
        <v>3</v>
      </c>
      <c r="F134" s="36" t="s">
        <v>335</v>
      </c>
    </row>
    <row r="135" spans="1:6" s="2" customFormat="1" x14ac:dyDescent="0.25">
      <c r="A135" s="64"/>
      <c r="B135" s="64"/>
      <c r="C135" s="31">
        <v>4</v>
      </c>
      <c r="D135" s="36" t="s">
        <v>333</v>
      </c>
      <c r="E135" s="37">
        <v>4</v>
      </c>
      <c r="F135" s="36" t="s">
        <v>334</v>
      </c>
    </row>
    <row r="136" spans="1:6" s="2" customFormat="1" x14ac:dyDescent="0.25">
      <c r="A136" s="64"/>
      <c r="B136" s="64"/>
      <c r="C136" s="31">
        <v>5</v>
      </c>
      <c r="D136" s="22" t="s">
        <v>35</v>
      </c>
      <c r="E136" s="37">
        <v>5</v>
      </c>
      <c r="F136" s="22" t="s">
        <v>263</v>
      </c>
    </row>
    <row r="137" spans="1:6" s="2" customFormat="1" x14ac:dyDescent="0.25">
      <c r="A137" s="64"/>
      <c r="B137" s="64"/>
      <c r="C137" s="31">
        <v>6</v>
      </c>
      <c r="D137" s="36" t="s">
        <v>339</v>
      </c>
      <c r="E137" s="37">
        <v>6</v>
      </c>
      <c r="F137" s="22" t="s">
        <v>264</v>
      </c>
    </row>
    <row r="138" spans="1:6" s="2" customFormat="1" x14ac:dyDescent="0.25">
      <c r="A138" s="64"/>
      <c r="B138" s="64"/>
      <c r="C138" s="31">
        <v>7</v>
      </c>
      <c r="D138" s="36" t="s">
        <v>341</v>
      </c>
      <c r="E138" s="37">
        <v>7</v>
      </c>
      <c r="F138" s="22" t="s">
        <v>265</v>
      </c>
    </row>
    <row r="139" spans="1:6" s="2" customFormat="1" x14ac:dyDescent="0.25">
      <c r="A139" s="64"/>
      <c r="B139" s="64"/>
      <c r="C139" s="31">
        <v>8</v>
      </c>
      <c r="D139" s="35" t="s">
        <v>338</v>
      </c>
      <c r="E139" s="37">
        <v>8</v>
      </c>
      <c r="F139" s="22" t="s">
        <v>266</v>
      </c>
    </row>
    <row r="140" spans="1:6" s="2" customFormat="1" x14ac:dyDescent="0.25">
      <c r="A140" s="64"/>
      <c r="B140" s="64"/>
      <c r="C140" s="31">
        <v>9</v>
      </c>
      <c r="D140" s="31" t="s">
        <v>33</v>
      </c>
      <c r="E140" s="37">
        <v>9</v>
      </c>
      <c r="F140" s="22" t="s">
        <v>267</v>
      </c>
    </row>
    <row r="141" spans="1:6" s="2" customFormat="1" x14ac:dyDescent="0.25">
      <c r="A141" s="64"/>
      <c r="B141" s="64"/>
      <c r="C141" s="31">
        <v>10</v>
      </c>
      <c r="D141" s="22" t="s">
        <v>268</v>
      </c>
      <c r="E141" s="37">
        <v>10</v>
      </c>
      <c r="F141" s="22" t="s">
        <v>269</v>
      </c>
    </row>
    <row r="142" spans="1:6" s="2" customFormat="1" x14ac:dyDescent="0.25">
      <c r="A142" s="64"/>
      <c r="B142" s="64"/>
      <c r="C142" s="31">
        <v>11</v>
      </c>
      <c r="D142" s="60" t="s">
        <v>30</v>
      </c>
      <c r="E142" s="37">
        <v>11</v>
      </c>
      <c r="F142" s="22" t="s">
        <v>270</v>
      </c>
    </row>
    <row r="143" spans="1:6" s="2" customFormat="1" x14ac:dyDescent="0.25">
      <c r="A143" s="64"/>
      <c r="B143" s="64"/>
      <c r="C143" s="31">
        <v>12</v>
      </c>
      <c r="D143" s="61"/>
      <c r="E143" s="37">
        <v>12</v>
      </c>
      <c r="F143" s="22" t="s">
        <v>271</v>
      </c>
    </row>
    <row r="144" spans="1:6" s="2" customFormat="1" x14ac:dyDescent="0.25">
      <c r="A144" s="64"/>
      <c r="B144" s="64"/>
      <c r="C144" s="31">
        <v>13</v>
      </c>
      <c r="D144" s="22" t="s">
        <v>272</v>
      </c>
      <c r="E144" s="37">
        <v>13</v>
      </c>
      <c r="F144" s="22" t="s">
        <v>273</v>
      </c>
    </row>
    <row r="145" spans="1:6" s="2" customFormat="1" x14ac:dyDescent="0.25">
      <c r="A145" s="64"/>
      <c r="B145" s="64"/>
      <c r="C145" s="31">
        <v>14</v>
      </c>
      <c r="D145" s="22" t="s">
        <v>274</v>
      </c>
      <c r="E145" s="37">
        <v>14</v>
      </c>
      <c r="F145" s="22" t="s">
        <v>275</v>
      </c>
    </row>
    <row r="146" spans="1:6" s="2" customFormat="1" x14ac:dyDescent="0.25">
      <c r="A146" s="64"/>
      <c r="B146" s="64"/>
      <c r="C146" s="31">
        <v>15</v>
      </c>
      <c r="D146" s="22" t="s">
        <v>276</v>
      </c>
      <c r="E146" s="37">
        <v>15</v>
      </c>
      <c r="F146" s="22" t="s">
        <v>277</v>
      </c>
    </row>
    <row r="147" spans="1:6" s="2" customFormat="1" x14ac:dyDescent="0.25">
      <c r="A147" s="64"/>
      <c r="B147" s="64"/>
      <c r="C147" s="31">
        <v>16</v>
      </c>
      <c r="D147" s="22" t="s">
        <v>32</v>
      </c>
      <c r="E147" s="37">
        <v>16</v>
      </c>
      <c r="F147" s="22" t="s">
        <v>278</v>
      </c>
    </row>
    <row r="148" spans="1:6" s="2" customFormat="1" x14ac:dyDescent="0.25">
      <c r="A148" s="64"/>
      <c r="B148" s="64"/>
      <c r="C148" s="31">
        <v>17</v>
      </c>
      <c r="D148" s="22" t="s">
        <v>279</v>
      </c>
      <c r="E148" s="37">
        <v>17</v>
      </c>
      <c r="F148" s="22" t="s">
        <v>280</v>
      </c>
    </row>
    <row r="149" spans="1:6" s="2" customFormat="1" x14ac:dyDescent="0.25">
      <c r="A149" s="64"/>
      <c r="B149" s="64"/>
      <c r="C149" s="31">
        <v>18</v>
      </c>
      <c r="D149" s="22" t="s">
        <v>71</v>
      </c>
      <c r="E149" s="37">
        <v>18</v>
      </c>
      <c r="F149" s="22" t="s">
        <v>281</v>
      </c>
    </row>
    <row r="150" spans="1:6" s="2" customFormat="1" x14ac:dyDescent="0.25">
      <c r="A150" s="64"/>
      <c r="B150" s="64"/>
      <c r="C150" s="31">
        <v>19</v>
      </c>
      <c r="D150" s="60" t="s">
        <v>282</v>
      </c>
      <c r="E150" s="37">
        <v>19</v>
      </c>
      <c r="F150" s="36" t="s">
        <v>342</v>
      </c>
    </row>
    <row r="151" spans="1:6" s="2" customFormat="1" x14ac:dyDescent="0.25">
      <c r="A151" s="64"/>
      <c r="B151" s="64"/>
      <c r="C151" s="31">
        <v>20</v>
      </c>
      <c r="D151" s="61"/>
      <c r="E151" s="37">
        <v>20</v>
      </c>
      <c r="F151" s="22" t="s">
        <v>283</v>
      </c>
    </row>
    <row r="152" spans="1:6" s="2" customFormat="1" x14ac:dyDescent="0.25">
      <c r="A152" s="64"/>
      <c r="B152" s="64"/>
      <c r="C152" s="31">
        <v>21</v>
      </c>
      <c r="D152" s="22" t="s">
        <v>34</v>
      </c>
      <c r="E152" s="37">
        <v>21</v>
      </c>
      <c r="F152" s="22" t="s">
        <v>284</v>
      </c>
    </row>
    <row r="153" spans="1:6" s="2" customFormat="1" x14ac:dyDescent="0.25">
      <c r="A153" s="7">
        <v>11</v>
      </c>
      <c r="B153" s="7" t="s">
        <v>8</v>
      </c>
      <c r="C153" s="7">
        <v>21</v>
      </c>
      <c r="D153" s="7"/>
      <c r="E153" s="7">
        <v>21</v>
      </c>
      <c r="F153" s="29"/>
    </row>
    <row r="154" spans="1:6" s="2" customFormat="1" x14ac:dyDescent="0.25">
      <c r="A154" s="64"/>
      <c r="B154" s="64" t="s">
        <v>285</v>
      </c>
      <c r="C154" s="22">
        <v>1</v>
      </c>
      <c r="D154" s="22" t="s">
        <v>286</v>
      </c>
      <c r="E154" s="27">
        <v>1</v>
      </c>
      <c r="F154" s="28" t="s">
        <v>287</v>
      </c>
    </row>
    <row r="155" spans="1:6" s="2" customFormat="1" x14ac:dyDescent="0.25">
      <c r="A155" s="64"/>
      <c r="B155" s="64"/>
      <c r="C155" s="23">
        <v>2</v>
      </c>
      <c r="D155" s="23" t="s">
        <v>288</v>
      </c>
      <c r="E155" s="27">
        <v>2</v>
      </c>
      <c r="F155" s="28" t="s">
        <v>289</v>
      </c>
    </row>
    <row r="156" spans="1:6" s="2" customFormat="1" x14ac:dyDescent="0.25">
      <c r="A156" s="64"/>
      <c r="B156" s="64"/>
      <c r="C156" s="23">
        <v>3</v>
      </c>
      <c r="D156" s="23" t="s">
        <v>290</v>
      </c>
      <c r="E156" s="27">
        <v>3</v>
      </c>
      <c r="F156" s="28" t="s">
        <v>291</v>
      </c>
    </row>
    <row r="157" spans="1:6" s="2" customFormat="1" x14ac:dyDescent="0.25">
      <c r="A157" s="64"/>
      <c r="B157" s="64"/>
      <c r="C157" s="23">
        <v>4</v>
      </c>
      <c r="D157" s="23" t="s">
        <v>292</v>
      </c>
      <c r="E157" s="27">
        <v>4</v>
      </c>
      <c r="F157" s="28" t="s">
        <v>293</v>
      </c>
    </row>
    <row r="158" spans="1:6" s="2" customFormat="1" x14ac:dyDescent="0.25">
      <c r="A158" s="64"/>
      <c r="B158" s="64"/>
      <c r="C158" s="23">
        <v>5</v>
      </c>
      <c r="D158" s="23" t="s">
        <v>294</v>
      </c>
      <c r="E158" s="27">
        <v>5</v>
      </c>
      <c r="F158" s="28" t="s">
        <v>295</v>
      </c>
    </row>
    <row r="159" spans="1:6" s="2" customFormat="1" x14ac:dyDescent="0.25">
      <c r="A159" s="7">
        <v>12</v>
      </c>
      <c r="B159" s="7" t="s">
        <v>8</v>
      </c>
      <c r="C159" s="7">
        <v>5</v>
      </c>
      <c r="D159" s="7"/>
      <c r="E159" s="7">
        <v>5</v>
      </c>
      <c r="F159" s="29"/>
    </row>
    <row r="160" spans="1:6" s="2" customFormat="1" x14ac:dyDescent="0.25">
      <c r="A160" s="27">
        <v>13</v>
      </c>
      <c r="B160" s="27" t="s">
        <v>296</v>
      </c>
      <c r="C160" s="23">
        <v>1</v>
      </c>
      <c r="D160" s="23" t="s">
        <v>29</v>
      </c>
      <c r="E160" s="27">
        <v>1</v>
      </c>
      <c r="F160" s="28" t="s">
        <v>36</v>
      </c>
    </row>
    <row r="161" spans="1:6" s="2" customFormat="1" x14ac:dyDescent="0.25">
      <c r="A161" s="7">
        <v>13</v>
      </c>
      <c r="B161" s="7" t="s">
        <v>8</v>
      </c>
      <c r="C161" s="7">
        <v>1</v>
      </c>
      <c r="D161" s="7"/>
      <c r="E161" s="7">
        <v>1</v>
      </c>
      <c r="F161" s="29"/>
    </row>
    <row r="162" spans="1:6" s="2" customFormat="1" x14ac:dyDescent="0.25">
      <c r="A162" s="63">
        <v>14</v>
      </c>
      <c r="B162" s="63" t="s">
        <v>297</v>
      </c>
      <c r="C162" s="23">
        <v>1</v>
      </c>
      <c r="D162" s="23" t="s">
        <v>73</v>
      </c>
      <c r="E162" s="27">
        <v>1</v>
      </c>
      <c r="F162" s="28" t="s">
        <v>298</v>
      </c>
    </row>
    <row r="163" spans="1:6" s="2" customFormat="1" x14ac:dyDescent="0.25">
      <c r="A163" s="65"/>
      <c r="B163" s="65"/>
      <c r="C163" s="23">
        <v>2</v>
      </c>
      <c r="D163" s="23" t="s">
        <v>299</v>
      </c>
      <c r="E163" s="27">
        <v>2</v>
      </c>
      <c r="F163" s="28" t="s">
        <v>300</v>
      </c>
    </row>
    <row r="164" spans="1:6" s="2" customFormat="1" x14ac:dyDescent="0.25">
      <c r="A164" s="7">
        <v>14</v>
      </c>
      <c r="B164" s="7" t="s">
        <v>74</v>
      </c>
      <c r="C164" s="7">
        <v>2</v>
      </c>
      <c r="D164" s="7"/>
      <c r="E164" s="7">
        <v>2</v>
      </c>
      <c r="F164" s="29"/>
    </row>
    <row r="165" spans="1:6" s="2" customFormat="1" x14ac:dyDescent="0.25">
      <c r="A165" s="63">
        <v>15</v>
      </c>
      <c r="B165" s="63" t="s">
        <v>301</v>
      </c>
      <c r="C165" s="23">
        <v>1</v>
      </c>
      <c r="D165" s="23" t="s">
        <v>135</v>
      </c>
      <c r="E165" s="27">
        <v>1</v>
      </c>
      <c r="F165" s="28" t="s">
        <v>302</v>
      </c>
    </row>
    <row r="166" spans="1:6" s="2" customFormat="1" x14ac:dyDescent="0.25">
      <c r="A166" s="64"/>
      <c r="B166" s="64"/>
      <c r="C166" s="23">
        <v>2</v>
      </c>
      <c r="D166" s="23" t="s">
        <v>303</v>
      </c>
      <c r="E166" s="27">
        <v>2</v>
      </c>
      <c r="F166" s="28" t="s">
        <v>304</v>
      </c>
    </row>
    <row r="167" spans="1:6" s="2" customFormat="1" x14ac:dyDescent="0.25">
      <c r="A167" s="65"/>
      <c r="B167" s="65"/>
      <c r="C167" s="23">
        <v>3</v>
      </c>
      <c r="D167" s="23" t="s">
        <v>305</v>
      </c>
      <c r="E167" s="27">
        <v>3</v>
      </c>
      <c r="F167" s="28" t="s">
        <v>306</v>
      </c>
    </row>
    <row r="168" spans="1:6" s="2" customFormat="1" x14ac:dyDescent="0.25">
      <c r="A168" s="7">
        <v>15</v>
      </c>
      <c r="B168" s="7" t="s">
        <v>8</v>
      </c>
      <c r="C168" s="7">
        <v>3</v>
      </c>
      <c r="D168" s="7"/>
      <c r="E168" s="7">
        <v>3</v>
      </c>
      <c r="F168" s="29"/>
    </row>
    <row r="169" spans="1:6" s="2" customFormat="1" x14ac:dyDescent="0.25">
      <c r="A169" s="37">
        <v>16</v>
      </c>
      <c r="B169" s="37" t="s">
        <v>307</v>
      </c>
      <c r="C169" s="37">
        <v>1</v>
      </c>
      <c r="D169" s="37" t="s">
        <v>308</v>
      </c>
      <c r="E169" s="27">
        <v>1</v>
      </c>
      <c r="F169" s="23" t="s">
        <v>309</v>
      </c>
    </row>
    <row r="170" spans="1:6" s="2" customFormat="1" x14ac:dyDescent="0.25">
      <c r="A170" s="7">
        <v>16</v>
      </c>
      <c r="B170" s="7" t="s">
        <v>8</v>
      </c>
      <c r="C170" s="7">
        <v>1</v>
      </c>
      <c r="D170" s="7"/>
      <c r="E170" s="7">
        <v>1</v>
      </c>
      <c r="F170" s="7"/>
    </row>
    <row r="171" spans="1:6" s="2" customFormat="1" x14ac:dyDescent="0.25">
      <c r="A171" s="21">
        <v>16</v>
      </c>
      <c r="B171" s="21" t="s">
        <v>14</v>
      </c>
      <c r="C171" s="24">
        <f>+C170+C168+C164+C161+C159+C153+C131+C106+C89+C81+C75+C71+C59+C49+C41+C27</f>
        <v>148</v>
      </c>
      <c r="D171" s="21"/>
      <c r="E171" s="24">
        <f>+E170+E168+E164+E161+E159+E153+E131+E106+E89+E81+E75+E71+E59+E49+E41+E27</f>
        <v>148</v>
      </c>
      <c r="F171" s="21"/>
    </row>
  </sheetData>
  <mergeCells count="45">
    <mergeCell ref="A132:A152"/>
    <mergeCell ref="B90:B105"/>
    <mergeCell ref="A90:A105"/>
    <mergeCell ref="A154:A158"/>
    <mergeCell ref="B154:B158"/>
    <mergeCell ref="B132:B152"/>
    <mergeCell ref="A107:A130"/>
    <mergeCell ref="B107:B130"/>
    <mergeCell ref="A82:A88"/>
    <mergeCell ref="B82:B88"/>
    <mergeCell ref="B60:B70"/>
    <mergeCell ref="A60:A70"/>
    <mergeCell ref="A165:A167"/>
    <mergeCell ref="B165:B167"/>
    <mergeCell ref="A162:A163"/>
    <mergeCell ref="B162:B163"/>
    <mergeCell ref="D142:D143"/>
    <mergeCell ref="D150:D151"/>
    <mergeCell ref="D132:D133"/>
    <mergeCell ref="D76:D77"/>
    <mergeCell ref="D28:D29"/>
    <mergeCell ref="D35:D36"/>
    <mergeCell ref="B7:B26"/>
    <mergeCell ref="A72:A74"/>
    <mergeCell ref="B72:B74"/>
    <mergeCell ref="A76:A80"/>
    <mergeCell ref="B76:B80"/>
    <mergeCell ref="A7:A26"/>
    <mergeCell ref="A50:A58"/>
    <mergeCell ref="B50:B58"/>
    <mergeCell ref="B42:B48"/>
    <mergeCell ref="A42:A48"/>
    <mergeCell ref="B28:B40"/>
    <mergeCell ref="A28:A40"/>
    <mergeCell ref="D23:D24"/>
    <mergeCell ref="B6:F6"/>
    <mergeCell ref="A3:B3"/>
    <mergeCell ref="C3:D3"/>
    <mergeCell ref="E3:F3"/>
    <mergeCell ref="A4:A5"/>
    <mergeCell ref="B4:B5"/>
    <mergeCell ref="C4:C5"/>
    <mergeCell ref="D4:D5"/>
    <mergeCell ref="E4:E5"/>
    <mergeCell ref="F4:F5"/>
  </mergeCells>
  <printOptions horizontalCentered="1"/>
  <pageMargins left="0.19685039370078741" right="0.19685039370078741" top="0.19685039370078741" bottom="0.19685039370078741" header="0.19685039370078741" footer="0.19685039370078741"/>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Райисга свод янгиси </vt:lpstr>
      <vt:lpstr>номма ном </vt:lpstr>
      <vt:lpstr>'номма ном '!Заголовки_для_печати</vt:lpstr>
      <vt:lpstr>'Райисга свод янгиси '!Область_печати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2021-08-27T08:30:50Z</dcterms:modified>
</cp:coreProperties>
</file>